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65E" lockStructure="1"/>
  <bookViews>
    <workbookView xWindow="-60" yWindow="15" windowWidth="15600" windowHeight="10725" firstSheet="1" activeTab="3"/>
  </bookViews>
  <sheets>
    <sheet name="liste menu déroulant 1" sheetId="3" state="hidden" r:id="rId1"/>
    <sheet name="Annexe Marraines-Parrains (1)" sheetId="23" r:id="rId2"/>
    <sheet name="Annexe Marraines-Parrains (2)" sheetId="26" r:id="rId3"/>
    <sheet name="Annexe Marraines-Parrains (3)" sheetId="27" r:id="rId4"/>
    <sheet name="Feuil2" sheetId="24" state="hidden" r:id="rId5"/>
  </sheets>
  <externalReferences>
    <externalReference r:id="rId6"/>
    <externalReference r:id="rId7"/>
  </externalReferences>
  <definedNames>
    <definedName name="_xlnm._FilterDatabase" localSheetId="0" hidden="1">'liste menu déroulant 1'!$E$1:$G$133</definedName>
    <definedName name="a" localSheetId="1">#REF!</definedName>
    <definedName name="a" localSheetId="2">#REF!</definedName>
    <definedName name="a" localSheetId="3">#REF!</definedName>
    <definedName name="a">#REF!</definedName>
    <definedName name="ABANDON" localSheetId="1">[1]Feuil1!$J$31:$J$32</definedName>
    <definedName name="ABANDON" localSheetId="2">[1]Feuil1!$J$31:$J$32</definedName>
    <definedName name="ABANDON" localSheetId="3">[1]Feuil1!$J$31:$J$32</definedName>
    <definedName name="ABANDON">'liste menu déroulant 1'!$J$31:$J$32</definedName>
    <definedName name="abandonoui">'liste menu déroulant 1'!$I$9</definedName>
    <definedName name="AGE" localSheetId="1">[1]Feuil1!$I$26:$I$30</definedName>
    <definedName name="AGE" localSheetId="2">[1]Feuil1!$I$26:$I$30</definedName>
    <definedName name="AGE" localSheetId="3">[1]Feuil1!$I$26:$I$30</definedName>
    <definedName name="AGE">'liste menu déroulant 1'!$I$26:$I$30</definedName>
    <definedName name="âge" localSheetId="1">#REF!</definedName>
    <definedName name="âge" localSheetId="2">#REF!</definedName>
    <definedName name="âge" localSheetId="3">#REF!</definedName>
    <definedName name="âge" localSheetId="0">'liste menu déroulant 1'!$C$2:$C$5</definedName>
    <definedName name="âge">#REF!</definedName>
    <definedName name="Agen" localSheetId="1">[1]Feuil2!#REF!</definedName>
    <definedName name="Agen" localSheetId="2">[1]Feuil2!#REF!</definedName>
    <definedName name="Agen" localSheetId="3">[1]Feuil2!#REF!</definedName>
    <definedName name="Agen">#REF!</definedName>
    <definedName name="Agen47" localSheetId="1">#REF!</definedName>
    <definedName name="Agen47" localSheetId="2">#REF!</definedName>
    <definedName name="Agen47" localSheetId="3">#REF!</definedName>
    <definedName name="Agen47">#REF!</definedName>
    <definedName name="AmbaresLagrave" localSheetId="1">#REF!</definedName>
    <definedName name="AmbaresLagrave" localSheetId="2">#REF!</definedName>
    <definedName name="AmbaresLagrave" localSheetId="3">#REF!</definedName>
    <definedName name="AmbaresLagrave">#REF!</definedName>
    <definedName name="an" localSheetId="1">#REF!</definedName>
    <definedName name="an" localSheetId="2">#REF!</definedName>
    <definedName name="an" localSheetId="3">#REF!</definedName>
    <definedName name="an">#REF!</definedName>
    <definedName name="Anglet" localSheetId="1">[1]Feuil2!#REF!</definedName>
    <definedName name="Anglet" localSheetId="2">[1]Feuil2!#REF!</definedName>
    <definedName name="Anglet" localSheetId="3">[1]Feuil2!#REF!</definedName>
    <definedName name="Anglet">#REF!</definedName>
    <definedName name="annexe" localSheetId="1">#REF!</definedName>
    <definedName name="annexe" localSheetId="2">#REF!</definedName>
    <definedName name="annexe" localSheetId="3">#REF!</definedName>
    <definedName name="annexe">#REF!</definedName>
    <definedName name="Annexeparrains" localSheetId="2">#REF!</definedName>
    <definedName name="Annexeparrains" localSheetId="3">#REF!</definedName>
    <definedName name="Annexeparrains">#REF!</definedName>
    <definedName name="autresituation">'liste menu déroulant 1'!$K$18</definedName>
    <definedName name="Basseau_Grande_Garenne">'liste menu déroulant 1'!$G$2:$G$82</definedName>
    <definedName name="Bassens" localSheetId="1">[1]Feuil2!#REF!</definedName>
    <definedName name="Bassens" localSheetId="2">[1]Feuil2!#REF!</definedName>
    <definedName name="Bassens" localSheetId="3">[1]Feuil2!#REF!</definedName>
    <definedName name="Bassens">#REF!</definedName>
    <definedName name="Bayonne" localSheetId="1">#REF!</definedName>
    <definedName name="Bayonne" localSheetId="2">#REF!</definedName>
    <definedName name="Bayonne" localSheetId="3">#REF!</definedName>
    <definedName name="Bayonne">#REF!</definedName>
    <definedName name="Bègles" localSheetId="1">[1]Feuil2!#REF!</definedName>
    <definedName name="Bègles" localSheetId="2">[1]Feuil2!#REF!</definedName>
    <definedName name="Bègles" localSheetId="3">[1]Feuil2!#REF!</definedName>
    <definedName name="Bègles">#REF!</definedName>
    <definedName name="Bègles_Bordeaux" localSheetId="1">[1]Feuil2!#REF!</definedName>
    <definedName name="Bègles_Bordeaux" localSheetId="2">[1]Feuil2!#REF!</definedName>
    <definedName name="Bègles_Bordeaux" localSheetId="3">[1]Feuil2!#REF!</definedName>
    <definedName name="Bègles_Bordeaux">#REF!</definedName>
    <definedName name="Bergerac" localSheetId="1">[1]Feuil2!#REF!</definedName>
    <definedName name="Bergerac" localSheetId="2">[1]Feuil2!#REF!</definedName>
    <definedName name="Bergerac" localSheetId="3">[1]Feuil2!#REF!</definedName>
    <definedName name="Bergerac">#REF!</definedName>
    <definedName name="bftr" localSheetId="1">#REF!</definedName>
    <definedName name="bftr" localSheetId="2">#REF!</definedName>
    <definedName name="bftr" localSheetId="3">#REF!</definedName>
    <definedName name="bftr">#REF!</definedName>
    <definedName name="Biarritz" localSheetId="1">[1]Feuil2!#REF!</definedName>
    <definedName name="Biarritz" localSheetId="2">[1]Feuil2!#REF!</definedName>
    <definedName name="Biarritz" localSheetId="3">[1]Feuil2!#REF!</definedName>
    <definedName name="Biarritz">#REF!</definedName>
    <definedName name="Billière" localSheetId="1">[1]Feuil2!#REF!</definedName>
    <definedName name="Billière" localSheetId="2">[1]Feuil2!#REF!</definedName>
    <definedName name="Billière" localSheetId="3">[1]Feuil2!#REF!</definedName>
    <definedName name="Billière">#REF!</definedName>
    <definedName name="Boé" localSheetId="1">[1]Feuil2!#REF!</definedName>
    <definedName name="Boé" localSheetId="2">[1]Feuil2!#REF!</definedName>
    <definedName name="Boé" localSheetId="3">[1]Feuil2!#REF!</definedName>
    <definedName name="Boé">#REF!</definedName>
    <definedName name="BonEncontre" localSheetId="1">[1]Feuil2!#REF!</definedName>
    <definedName name="BonEncontre" localSheetId="2">[1]Feuil2!#REF!</definedName>
    <definedName name="BonEncontre" localSheetId="3">[1]Feuil2!#REF!</definedName>
    <definedName name="BonEncontre">#REF!</definedName>
    <definedName name="Bordeaux" localSheetId="1">[1]Feuil2!#REF!</definedName>
    <definedName name="Bordeaux" localSheetId="2">[1]Feuil2!#REF!</definedName>
    <definedName name="Bordeaux" localSheetId="3">[1]Feuil2!#REF!</definedName>
    <definedName name="Bordeaux">#REF!</definedName>
    <definedName name="Boucau" localSheetId="1">[1]Feuil2!#REF!</definedName>
    <definedName name="Boucau" localSheetId="2">[1]Feuil2!#REF!</definedName>
    <definedName name="Boucau" localSheetId="3">[1]Feuil2!#REF!</definedName>
    <definedName name="Boucau">#REF!</definedName>
    <definedName name="Boulazac" localSheetId="1">[1]Feuil2!#REF!</definedName>
    <definedName name="Boulazac" localSheetId="2">[1]Feuil2!#REF!</definedName>
    <definedName name="Boulazac" localSheetId="3">[1]Feuil2!#REF!</definedName>
    <definedName name="Boulazac">#REF!</definedName>
    <definedName name="Cenon" localSheetId="1">[1]Feuil2!#REF!</definedName>
    <definedName name="Cenon" localSheetId="2">[1]Feuil2!#REF!</definedName>
    <definedName name="Cenon" localSheetId="3">[1]Feuil2!#REF!</definedName>
    <definedName name="Cenon">#REF!</definedName>
    <definedName name="Cenon_Bordeaux" localSheetId="1">[1]Feuil2!#REF!</definedName>
    <definedName name="Cenon_Bordeaux" localSheetId="2">[1]Feuil2!#REF!</definedName>
    <definedName name="Cenon_Bordeaux" localSheetId="3">[1]Feuil2!#REF!</definedName>
    <definedName name="Cenon_Bordeaux">#REF!</definedName>
    <definedName name="Charente" localSheetId="1">#REF!</definedName>
    <definedName name="Charente" localSheetId="2">#REF!</definedName>
    <definedName name="Charente" localSheetId="3">#REF!</definedName>
    <definedName name="Charente">#REF!</definedName>
    <definedName name="Charente__16">'liste menu déroulant 1'!$M$2:$M$13</definedName>
    <definedName name="Charente_16" localSheetId="1">#REF!</definedName>
    <definedName name="Charente_16" localSheetId="2">#REF!</definedName>
    <definedName name="Charente_16" localSheetId="3">#REF!</definedName>
    <definedName name="Charente_16">#REF!</definedName>
    <definedName name="Charente_17" localSheetId="1">#REF!</definedName>
    <definedName name="Charente_17" localSheetId="2">#REF!</definedName>
    <definedName name="Charente_17" localSheetId="3">#REF!</definedName>
    <definedName name="Charente_17">#REF!</definedName>
    <definedName name="Charente_Maritime" localSheetId="1">#REF!</definedName>
    <definedName name="Charente_Maritime" localSheetId="2">#REF!</definedName>
    <definedName name="Charente_Maritime" localSheetId="3">#REF!</definedName>
    <definedName name="Charente_Maritime">#REF!</definedName>
    <definedName name="Charente_Maritime_17" localSheetId="1">#REF!</definedName>
    <definedName name="Charente_Maritime_17" localSheetId="2">#REF!</definedName>
    <definedName name="Charente_Maritime_17" localSheetId="3">#REF!</definedName>
    <definedName name="Charente_Maritime_17">#REF!</definedName>
    <definedName name="commune" localSheetId="1">#REF!</definedName>
    <definedName name="commune" localSheetId="2">#REF!</definedName>
    <definedName name="commune" localSheetId="3">#REF!</definedName>
    <definedName name="commune" localSheetId="0">'liste menu déroulant 1'!$E$2:$E$53</definedName>
    <definedName name="commune">#REF!</definedName>
    <definedName name="Communes" localSheetId="1">[1]Feuil2!#REF!</definedName>
    <definedName name="Communes" localSheetId="2">[1]Feuil2!#REF!</definedName>
    <definedName name="Communes" localSheetId="3">[1]Feuil2!#REF!</definedName>
    <definedName name="communes" localSheetId="0">'liste menu déroulant 1'!$E$2:$E$133+'liste menu déroulant 1'!$E$2:$E$133</definedName>
    <definedName name="Communes">#REF!</definedName>
    <definedName name="contrat">'liste menu déroulant 1'!$I$2:$I$4</definedName>
    <definedName name="CORREZE" localSheetId="1">#REF!</definedName>
    <definedName name="CORREZE" localSheetId="2">#REF!</definedName>
    <definedName name="CORREZE" localSheetId="3">#REF!</definedName>
    <definedName name="CORREZE">#REF!</definedName>
    <definedName name="Corrèze_19" localSheetId="1">#REF!</definedName>
    <definedName name="Corrèze_19" localSheetId="2">#REF!</definedName>
    <definedName name="Corrèze_19" localSheetId="3">#REF!</definedName>
    <definedName name="Corrèze_19">#REF!</definedName>
    <definedName name="CoulounieixChamiers" localSheetId="1">[1]Feuil2!#REF!</definedName>
    <definedName name="CoulounieixChamiers" localSheetId="2">[1]Feuil2!#REF!</definedName>
    <definedName name="CoulounieixChamiers" localSheetId="3">[1]Feuil2!#REF!</definedName>
    <definedName name="CoulounieixChamiers">#REF!</definedName>
    <definedName name="Coutras" localSheetId="1">[1]Feuil2!#REF!</definedName>
    <definedName name="Coutras" localSheetId="2">[1]Feuil2!#REF!</definedName>
    <definedName name="Coutras" localSheetId="3">[1]Feuil2!#REF!</definedName>
    <definedName name="Coutras">#REF!</definedName>
    <definedName name="creuse" localSheetId="1">#REF!</definedName>
    <definedName name="creuse" localSheetId="2">#REF!</definedName>
    <definedName name="creuse" localSheetId="3">#REF!</definedName>
    <definedName name="creuse">#REF!</definedName>
    <definedName name="Creuse_23" localSheetId="1">#REF!</definedName>
    <definedName name="Creuse_23" localSheetId="2">#REF!</definedName>
    <definedName name="Creuse_23" localSheetId="3">#REF!</definedName>
    <definedName name="Creuse_23">#REF!</definedName>
    <definedName name="Dax" localSheetId="1">[1]Feuil2!#REF!</definedName>
    <definedName name="Dax" localSheetId="2">[1]Feuil2!#REF!</definedName>
    <definedName name="Dax" localSheetId="3">[1]Feuil2!#REF!</definedName>
    <definedName name="Dax">#REF!</definedName>
    <definedName name="DE" localSheetId="1">[1]Feuil1!$L$25:$L$26</definedName>
    <definedName name="DE" localSheetId="2">[1]Feuil1!$L$25:$L$26</definedName>
    <definedName name="DE" localSheetId="3">[1]Feuil1!$L$25:$L$26</definedName>
    <definedName name="DE">'liste menu déroulant 1'!$L$25:$L$26</definedName>
    <definedName name="Demandeuremploi">'liste menu déroulant 1'!$L$25</definedName>
    <definedName name="département" localSheetId="1">[1]Feuil1!$M$1:$M$13</definedName>
    <definedName name="département" localSheetId="2">[1]Feuil1!$M$1:$M$13</definedName>
    <definedName name="département" localSheetId="3">[1]Feuil1!$M$1:$M$13</definedName>
    <definedName name="département">'liste menu déroulant 1'!$M$1:$M$13</definedName>
    <definedName name="Departements" localSheetId="1">#REF!</definedName>
    <definedName name="Departements" localSheetId="2">#REF!</definedName>
    <definedName name="Departements" localSheetId="3">#REF!</definedName>
    <definedName name="Departements">#REF!</definedName>
    <definedName name="Départt">[2]Feuil4!$B$2:$B$13</definedName>
    <definedName name="DEPT" localSheetId="1">#REF!</definedName>
    <definedName name="DEPT" localSheetId="2">#REF!</definedName>
    <definedName name="DEPT" localSheetId="3">#REF!</definedName>
    <definedName name="DEPT">#REF!</definedName>
    <definedName name="Deux_Sevres" localSheetId="1">#REF!</definedName>
    <definedName name="Deux_Sevres" localSheetId="2">#REF!</definedName>
    <definedName name="Deux_Sevres" localSheetId="3">#REF!</definedName>
    <definedName name="Deux_Sevres">#REF!</definedName>
    <definedName name="Deux_Sèvres_79" localSheetId="1">#REF!</definedName>
    <definedName name="Deux_Sèvres_79" localSheetId="2">#REF!</definedName>
    <definedName name="Deux_Sèvres_79" localSheetId="3">#REF!</definedName>
    <definedName name="Deux_Sèvres_79">#REF!</definedName>
    <definedName name="Dordogne" localSheetId="1">#REF!</definedName>
    <definedName name="Dordogne" localSheetId="2">#REF!</definedName>
    <definedName name="Dordogne" localSheetId="3">#REF!</definedName>
    <definedName name="Dordogne">#REF!</definedName>
    <definedName name="Dordogne_24" localSheetId="1">#REF!</definedName>
    <definedName name="Dordogne_24" localSheetId="2">#REF!</definedName>
    <definedName name="Dordogne_24" localSheetId="3">#REF!</definedName>
    <definedName name="Dordogne_24">#REF!</definedName>
    <definedName name="DPT">'liste menu déroulant 1'!$M$2:$M$13</definedName>
    <definedName name="durée_formation" localSheetId="1">#REF!</definedName>
    <definedName name="durée_formation" localSheetId="2">#REF!</definedName>
    <definedName name="durée_formation" localSheetId="3">#REF!</definedName>
    <definedName name="durée_formation" localSheetId="0">'liste menu déroulant 1'!$J$3:$J$17</definedName>
    <definedName name="durée_formation">#REF!</definedName>
    <definedName name="Eysines" localSheetId="1">[1]Feuil2!#REF!</definedName>
    <definedName name="Eysines" localSheetId="2">[1]Feuil2!#REF!</definedName>
    <definedName name="Eysines" localSheetId="3">[1]Feuil2!#REF!</definedName>
    <definedName name="Eysines">#REF!</definedName>
    <definedName name="eyu" localSheetId="1">#REF!</definedName>
    <definedName name="eyu" localSheetId="2">#REF!</definedName>
    <definedName name="eyu" localSheetId="3">#REF!</definedName>
    <definedName name="eyu">#REF!</definedName>
    <definedName name="Femme">'liste menu déroulant 1'!$B$2:$B$3</definedName>
    <definedName name="filleul_QPV">'liste menu déroulant 1'!$K$24:$K$26</definedName>
    <definedName name="filleulQPV" localSheetId="1">[1]Feuil1!$J$25:$J$26</definedName>
    <definedName name="filleulQPV" localSheetId="2">[1]Feuil1!$J$25:$J$26</definedName>
    <definedName name="filleulQPV" localSheetId="3">[1]Feuil1!$J$25:$J$26</definedName>
    <definedName name="filleulQPV">'liste menu déroulant 1'!$J$25:$J$26</definedName>
    <definedName name="Floirac" localSheetId="1">#REF!</definedName>
    <definedName name="Floirac" localSheetId="2">#REF!</definedName>
    <definedName name="Floirac" localSheetId="3">#REF!</definedName>
    <definedName name="Floirac">#REF!</definedName>
    <definedName name="Floirac_cenon" localSheetId="1">[1]Feuil2!#REF!</definedName>
    <definedName name="Floirac_cenon" localSheetId="2">[1]Feuil2!#REF!</definedName>
    <definedName name="Floirac_cenon" localSheetId="3">[1]Feuil2!#REF!</definedName>
    <definedName name="Floirac_cenon">#REF!</definedName>
    <definedName name="Foulayronnes" localSheetId="1">[1]Feuil2!#REF!</definedName>
    <definedName name="Foulayronnes" localSheetId="2">[1]Feuil2!#REF!</definedName>
    <definedName name="Foulayronnes" localSheetId="3">[1]Feuil2!#REF!</definedName>
    <definedName name="Foulayronnes">#REF!</definedName>
    <definedName name="Gironde" localSheetId="1">#REF!</definedName>
    <definedName name="Gironde" localSheetId="2">#REF!</definedName>
    <definedName name="Gironde" localSheetId="3">#REF!</definedName>
    <definedName name="Gironde">#REF!</definedName>
    <definedName name="Gironde_33" localSheetId="1">#REF!</definedName>
    <definedName name="Gironde_33" localSheetId="2">#REF!</definedName>
    <definedName name="Gironde_33" localSheetId="3">#REF!</definedName>
    <definedName name="Gironde_33">#REF!</definedName>
    <definedName name="Gradignan" localSheetId="1">[1]Feuil2!#REF!</definedName>
    <definedName name="Gradignan" localSheetId="2">[1]Feuil2!#REF!</definedName>
    <definedName name="Gradignan" localSheetId="3">[1]Feuil2!#REF!</definedName>
    <definedName name="Gradignan">#REF!</definedName>
    <definedName name="Haute_Vienne" localSheetId="1">#REF!</definedName>
    <definedName name="Haute_Vienne" localSheetId="2">#REF!</definedName>
    <definedName name="Haute_Vienne" localSheetId="3">#REF!</definedName>
    <definedName name="Haute_Vienne">#REF!</definedName>
    <definedName name="Haute_Vienne_87" localSheetId="1">#REF!</definedName>
    <definedName name="Haute_Vienne_87" localSheetId="2">#REF!</definedName>
    <definedName name="Haute_Vienne_87" localSheetId="3">#REF!</definedName>
    <definedName name="Haute_Vienne_87">#REF!</definedName>
    <definedName name="Jurançon" localSheetId="1">[1]Feuil2!#REF!</definedName>
    <definedName name="Jurançon" localSheetId="2">[1]Feuil2!#REF!</definedName>
    <definedName name="Jurançon" localSheetId="3">[1]Feuil2!#REF!</definedName>
    <definedName name="Jurançon">#REF!</definedName>
    <definedName name="Landes" localSheetId="1">#REF!</definedName>
    <definedName name="Landes" localSheetId="2">#REF!</definedName>
    <definedName name="Landes" localSheetId="3">#REF!</definedName>
    <definedName name="Landes">#REF!</definedName>
    <definedName name="Landes_40" localSheetId="1">#REF!</definedName>
    <definedName name="Landes_40" localSheetId="2">#REF!</definedName>
    <definedName name="Landes_40" localSheetId="3">#REF!</definedName>
    <definedName name="Landes_40">#REF!</definedName>
    <definedName name="LeBouscat" localSheetId="1">#REF!</definedName>
    <definedName name="LeBouscat" localSheetId="2">#REF!</definedName>
    <definedName name="LeBouscat" localSheetId="3">#REF!</definedName>
    <definedName name="LeBouscat">#REF!</definedName>
    <definedName name="LeBouscat_Eysines" localSheetId="1">#REF!</definedName>
    <definedName name="LeBouscat_Eysines" localSheetId="2">#REF!</definedName>
    <definedName name="LeBouscat_Eysines" localSheetId="3">#REF!</definedName>
    <definedName name="LeBouscat_Eysines">#REF!</definedName>
    <definedName name="LePassage" localSheetId="1">[1]Feuil2!#REF!</definedName>
    <definedName name="LePassage" localSheetId="2">[1]Feuil2!#REF!</definedName>
    <definedName name="LePassage" localSheetId="3">[1]Feuil2!#REF!</definedName>
    <definedName name="LePassage">#REF!</definedName>
    <definedName name="Lescar" localSheetId="1">[1]Feuil2!#REF!</definedName>
    <definedName name="Lescar" localSheetId="2">[1]Feuil2!#REF!</definedName>
    <definedName name="Lescar" localSheetId="3">[1]Feuil2!#REF!</definedName>
    <definedName name="Lescar">#REF!</definedName>
    <definedName name="Lons" localSheetId="1">[1]Feuil2!#REF!</definedName>
    <definedName name="Lons" localSheetId="2">[1]Feuil2!#REF!</definedName>
    <definedName name="Lons" localSheetId="3">[1]Feuil2!#REF!</definedName>
    <definedName name="Lons">#REF!</definedName>
    <definedName name="Lormont" localSheetId="1">[1]Feuil2!#REF!</definedName>
    <definedName name="Lormont" localSheetId="2">[1]Feuil2!#REF!</definedName>
    <definedName name="Lormont" localSheetId="3">[1]Feuil2!#REF!</definedName>
    <definedName name="Lormont">#REF!</definedName>
    <definedName name="Lot_et_Garonne" localSheetId="1">#REF!</definedName>
    <definedName name="Lot_et_Garonne" localSheetId="2">#REF!</definedName>
    <definedName name="Lot_et_Garonne" localSheetId="3">#REF!</definedName>
    <definedName name="Lot_et_Garonne">#REF!</definedName>
    <definedName name="Lot_et_Garonne_47" localSheetId="1">#REF!</definedName>
    <definedName name="Lot_et_Garonne_47" localSheetId="2">#REF!</definedName>
    <definedName name="Lot_et_Garonne_47" localSheetId="3">#REF!</definedName>
    <definedName name="Lot_et_Garonne_47">#REF!</definedName>
    <definedName name="Marmande" localSheetId="1">[1]Feuil2!#REF!</definedName>
    <definedName name="Marmande" localSheetId="2">[1]Feuil2!#REF!</definedName>
    <definedName name="Marmande" localSheetId="3">[1]Feuil2!#REF!</definedName>
    <definedName name="Marmande">#REF!</definedName>
    <definedName name="Mérignac" localSheetId="1">[1]Feuil2!#REF!</definedName>
    <definedName name="Mérignac" localSheetId="2">[1]Feuil2!#REF!</definedName>
    <definedName name="Mérignac" localSheetId="3">[1]Feuil2!#REF!</definedName>
    <definedName name="Mérignac">#REF!</definedName>
    <definedName name="MontdeMARSAN" localSheetId="1">[1]Feuil2!#REF!</definedName>
    <definedName name="MontdeMARSAN" localSheetId="2">[1]Feuil2!#REF!</definedName>
    <definedName name="MontdeMARSAN" localSheetId="3">[1]Feuil2!#REF!</definedName>
    <definedName name="MontdeMARSAN">#REF!</definedName>
    <definedName name="Mourenx" localSheetId="1">[1]Feuil2!#REF!</definedName>
    <definedName name="Mourenx" localSheetId="2">[1]Feuil2!#REF!</definedName>
    <definedName name="Mourenx" localSheetId="3">[1]Feuil2!#REF!</definedName>
    <definedName name="Mourenx">#REF!</definedName>
    <definedName name="Nature_du_contrat">'liste menu déroulant 1'!$I$2:$I$5</definedName>
    <definedName name="NATURECONTRAT">'liste menu déroulant 1'!$I$2:$I$5</definedName>
    <definedName name="natureducontrat" localSheetId="0">'liste menu déroulant 1'!$I$2:$I$5</definedName>
    <definedName name="Natureducontrat">'liste menu déroulant 1'!$I$3:$I$5</definedName>
    <definedName name="niveau" localSheetId="1">#REF!</definedName>
    <definedName name="niveau" localSheetId="2">#REF!</definedName>
    <definedName name="niveau" localSheetId="3">#REF!</definedName>
    <definedName name="niveau" localSheetId="0">'liste menu déroulant 1'!$D$2:$D$15</definedName>
    <definedName name="niveau">#REF!</definedName>
    <definedName name="Nom_de_la_commune">'liste menu déroulant 1'!$E$2:$E$133</definedName>
    <definedName name="nomreseaux" localSheetId="1">[1]Feuil1!$M$38:$M$75</definedName>
    <definedName name="nomreseaux" localSheetId="2">[1]Feuil1!$M$38:$M$75</definedName>
    <definedName name="nomreseaux" localSheetId="3">[1]Feuil1!$M$38:$M$75</definedName>
    <definedName name="nomreseaux">'liste menu déroulant 1'!$M$38:$M$75</definedName>
    <definedName name="nomréseaux">'liste menu déroulant 1'!$M$38:$M$75</definedName>
    <definedName name="OUI" localSheetId="1">#REF!</definedName>
    <definedName name="OUI" localSheetId="2">#REF!</definedName>
    <definedName name="OUI" localSheetId="3">#REF!</definedName>
    <definedName name="OUI" localSheetId="0">'liste menu déroulant 1'!$L$3:$L$4</definedName>
    <definedName name="OUI">#REF!</definedName>
    <definedName name="ouinon" localSheetId="1">[1]Feuil1!$I$17:$I$18</definedName>
    <definedName name="ouinon" localSheetId="2">[1]Feuil1!$I$17:$I$18</definedName>
    <definedName name="ouinon" localSheetId="3">[1]Feuil1!$I$17:$I$18</definedName>
    <definedName name="ouinon">'liste menu déroulant 1'!$I$17:$I$18</definedName>
    <definedName name="P_A" localSheetId="1">#REF!</definedName>
    <definedName name="P_A" localSheetId="2">#REF!</definedName>
    <definedName name="P_A" localSheetId="3">#REF!</definedName>
    <definedName name="P_A">#REF!</definedName>
    <definedName name="parrains2" localSheetId="1">#REF!</definedName>
    <definedName name="parrains2" localSheetId="2">#REF!</definedName>
    <definedName name="parrains2" localSheetId="3">#REF!</definedName>
    <definedName name="parrains2">#REF!</definedName>
    <definedName name="Pau" localSheetId="1">[1]Feuil2!#REF!</definedName>
    <definedName name="Pau" localSheetId="2">[1]Feuil2!#REF!</definedName>
    <definedName name="Pau" localSheetId="3">[1]Feuil2!#REF!</definedName>
    <definedName name="Pau">#REF!</definedName>
    <definedName name="Périgueux" localSheetId="1">[1]Feuil2!#REF!</definedName>
    <definedName name="Périgueux" localSheetId="2">[1]Feuil2!#REF!</definedName>
    <definedName name="Périgueux" localSheetId="3">[1]Feuil2!#REF!</definedName>
    <definedName name="Périgueux">#REF!</definedName>
    <definedName name="PerigueuxCoulounieixChamiers" localSheetId="1">[1]Feuil2!#REF!</definedName>
    <definedName name="PerigueuxCoulounieixChamiers" localSheetId="2">[1]Feuil2!#REF!</definedName>
    <definedName name="PerigueuxCoulounieixChamiers" localSheetId="3">[1]Feuil2!#REF!</definedName>
    <definedName name="PerigueuxCoulounieixChamiers">#REF!</definedName>
    <definedName name="Personne_immigrée_ou_issue_de_l_immigration" localSheetId="0">'liste menu déroulant 1'!#REF!</definedName>
    <definedName name="Pessac" localSheetId="1">[1]Feuil2!#REF!</definedName>
    <definedName name="Pessac" localSheetId="2">[1]Feuil2!#REF!</definedName>
    <definedName name="Pessac" localSheetId="3">[1]Feuil2!#REF!</definedName>
    <definedName name="Pessac">#REF!</definedName>
    <definedName name="Pyrénées_Atlantiques_64" localSheetId="1">#REF!</definedName>
    <definedName name="Pyrénées_Atlantiques_64" localSheetId="2">#REF!</definedName>
    <definedName name="Pyrénées_Atlantiques_64" localSheetId="3">#REF!</definedName>
    <definedName name="Pyrénées_Atlantiques_64">#REF!</definedName>
    <definedName name="QPV">'liste menu déroulant 1'!$G$2:$G$82</definedName>
    <definedName name="QPVNA" localSheetId="1">[1]Feuil2!$B$1:$M$1</definedName>
    <definedName name="QPVNA" localSheetId="2">[1]Feuil2!$B$1:$M$1</definedName>
    <definedName name="QPVNA" localSheetId="3">[1]Feuil2!$B$1:$M$1</definedName>
    <definedName name="QPVNA">#REF!</definedName>
    <definedName name="quartier" localSheetId="1">#REF!</definedName>
    <definedName name="quartier" localSheetId="2">#REF!</definedName>
    <definedName name="quartier" localSheetId="3">#REF!</definedName>
    <definedName name="quartier" localSheetId="0">'liste menu déroulant 1'!$G$2:$G$107</definedName>
    <definedName name="quartier">#REF!</definedName>
    <definedName name="quartiers">'liste menu déroulant 1'!$G$1:$G$82</definedName>
    <definedName name="réseaux_parrainage_2017">'liste menu déroulant 1'!$O$38:$Y$80</definedName>
    <definedName name="RESEAUX2017">'liste menu déroulant 1'!$O$38:$O$80</definedName>
    <definedName name="reseauxparrainage2017">'liste menu déroulant 1'!$O$38:$Y$80</definedName>
    <definedName name="RSA" localSheetId="1">#REF!</definedName>
    <definedName name="RSA" localSheetId="2">#REF!</definedName>
    <definedName name="RSA" localSheetId="3">#REF!</definedName>
    <definedName name="RSA" localSheetId="0">'liste menu déroulant 1'!#REF!</definedName>
    <definedName name="RSA">#REF!</definedName>
    <definedName name="SainteEulalie" localSheetId="1">#REF!</definedName>
    <definedName name="SainteEulalie" localSheetId="2">#REF!</definedName>
    <definedName name="SainteEulalie" localSheetId="3">#REF!</definedName>
    <definedName name="SainteEulalie">#REF!</definedName>
    <definedName name="SainteLivradesurLot" localSheetId="1">[1]Feuil2!#REF!</definedName>
    <definedName name="SainteLivradesurLot" localSheetId="2">[1]Feuil2!#REF!</definedName>
    <definedName name="SainteLivradesurLot" localSheetId="3">[1]Feuil2!#REF!</definedName>
    <definedName name="SainteLivradesurLot">#REF!</definedName>
    <definedName name="sexe" localSheetId="1">#REF!</definedName>
    <definedName name="sexe" localSheetId="2">#REF!</definedName>
    <definedName name="sexe" localSheetId="3">#REF!</definedName>
    <definedName name="sexe" localSheetId="0">'liste menu déroulant 1'!$B$2:$B$3</definedName>
    <definedName name="sexe">#REF!</definedName>
    <definedName name="Statut">[2]Feuil4!$A$2:$A$4</definedName>
    <definedName name="statut_emploi" localSheetId="1">#REF!</definedName>
    <definedName name="statut_emploi" localSheetId="2">#REF!</definedName>
    <definedName name="statut_emploi" localSheetId="3">#REF!</definedName>
    <definedName name="statut_emploi" localSheetId="0">'liste menu déroulant 1'!$I$4:$I$23</definedName>
    <definedName name="statut_emploi">#REF!</definedName>
    <definedName name="statutemploi" localSheetId="1">[1]Feuil1!$I$3:$I$13</definedName>
    <definedName name="statutemploi" localSheetId="2">[1]Feuil1!$I$3:$I$13</definedName>
    <definedName name="statutemploi" localSheetId="3">[1]Feuil1!$I$3:$I$13</definedName>
    <definedName name="statutemploi">'liste menu déroulant 1'!$I$4:$I$46</definedName>
    <definedName name="SteFOYLaGrande" localSheetId="1">[1]Feuil2!#REF!</definedName>
    <definedName name="SteFOYLaGrande" localSheetId="2">[1]Feuil2!#REF!</definedName>
    <definedName name="SteFOYLaGrande" localSheetId="3">[1]Feuil2!#REF!</definedName>
    <definedName name="SteFOYLaGrande">#REF!</definedName>
    <definedName name="StPIERRE_IRUB" localSheetId="1">[1]Feuil2!#REF!</definedName>
    <definedName name="StPIERRE_IRUB" localSheetId="2">[1]Feuil2!#REF!</definedName>
    <definedName name="StPIERRE_IRUB" localSheetId="3">[1]Feuil2!#REF!</definedName>
    <definedName name="StPIERRE_IRUB">#REF!</definedName>
    <definedName name="StPIERREduMont" localSheetId="1">[1]Feuil2!#REF!</definedName>
    <definedName name="StPIERREduMont" localSheetId="2">[1]Feuil2!#REF!</definedName>
    <definedName name="StPIERREduMont" localSheetId="3">[1]Feuil2!#REF!</definedName>
    <definedName name="StPIERREduMont">#REF!</definedName>
    <definedName name="Talence" localSheetId="1">[1]Feuil2!#REF!</definedName>
    <definedName name="Talence" localSheetId="2">[1]Feuil2!#REF!</definedName>
    <definedName name="Talence" localSheetId="3">[1]Feuil2!#REF!</definedName>
    <definedName name="Talence">#REF!</definedName>
    <definedName name="Tonneins" localSheetId="1">[1]Feuil2!#REF!</definedName>
    <definedName name="Tonneins" localSheetId="2">[1]Feuil2!#REF!</definedName>
    <definedName name="Tonneins" localSheetId="3">[1]Feuil2!#REF!</definedName>
    <definedName name="Tonneins">#REF!</definedName>
    <definedName name="type" localSheetId="1">#REF!</definedName>
    <definedName name="type" localSheetId="2">#REF!</definedName>
    <definedName name="type" localSheetId="3">#REF!</definedName>
    <definedName name="type">#REF!</definedName>
    <definedName name="Type_d_emploi">'liste menu déroulant 1'!$I$38:$I$46</definedName>
    <definedName name="typedemploi">'liste menu déroulant 1'!$I$39:$I$46</definedName>
    <definedName name="TYPES" localSheetId="1">[1]Feuil8!$A$2:$A$5</definedName>
    <definedName name="TYPES" localSheetId="2">[1]Feuil8!$A$2:$A$5</definedName>
    <definedName name="TYPES" localSheetId="3">[1]Feuil8!$A$2:$A$5</definedName>
    <definedName name="TYPES">#REF!</definedName>
    <definedName name="Vienne" localSheetId="1">#REF!</definedName>
    <definedName name="Vienne" localSheetId="2">#REF!</definedName>
    <definedName name="Vienne" localSheetId="3">#REF!</definedName>
    <definedName name="Vienne">#REF!</definedName>
    <definedName name="Vienne_86" localSheetId="1">#REF!</definedName>
    <definedName name="Vienne_86" localSheetId="2">#REF!</definedName>
    <definedName name="Vienne_86" localSheetId="3">#REF!</definedName>
    <definedName name="Vienne_86">#REF!</definedName>
    <definedName name="Villenave_Ornon" localSheetId="1">[1]Feuil2!#REF!</definedName>
    <definedName name="Villenave_Ornon" localSheetId="2">[1]Feuil2!#REF!</definedName>
    <definedName name="Villenave_Ornon" localSheetId="3">[1]Feuil2!#REF!</definedName>
    <definedName name="Villenave_Ornon">#REF!</definedName>
    <definedName name="VilleneuvesurLot" localSheetId="1">[1]Feuil2!#REF!</definedName>
    <definedName name="VilleneuvesurLot" localSheetId="2">[1]Feuil2!#REF!</definedName>
    <definedName name="VilleneuvesurLot" localSheetId="3">[1]Feuil2!#REF!</definedName>
    <definedName name="VilleneuvesurLot">#REF!</definedName>
    <definedName name="Z_FF982B5A_38B8_4D50_B2CC_43217833CC56_.wvu.Cols" localSheetId="0" hidden="1">'liste menu déroulant 1'!$A:$D</definedName>
    <definedName name="Z_FF982B5A_38B8_4D50_B2CC_43217833CC56_.wvu.FilterData" localSheetId="0" hidden="1">'liste menu déroulant 1'!$E$1:$G$133</definedName>
  </definedNames>
  <calcPr calcId="145621"/>
  <customWorkbookViews>
    <customWorkbookView name="BERNET Laurence (DR-AQUIT) - Affichage personnalisé" guid="{FF982B5A-38B8-4D50-B2CC-43217833CC56}" mergeInterval="0" personalView="1" maximized="1" windowWidth="1339" windowHeight="528" activeSheetId="1"/>
  </customWorkbookViews>
</workbook>
</file>

<file path=xl/calcChain.xml><?xml version="1.0" encoding="utf-8"?>
<calcChain xmlns="http://schemas.openxmlformats.org/spreadsheetml/2006/main">
  <c r="B55" i="27" l="1"/>
  <c r="B54" i="27"/>
  <c r="B55" i="26"/>
  <c r="B54" i="26"/>
  <c r="B55" i="23" l="1"/>
  <c r="B54" i="23"/>
</calcChain>
</file>

<file path=xl/sharedStrings.xml><?xml version="1.0" encoding="utf-8"?>
<sst xmlns="http://schemas.openxmlformats.org/spreadsheetml/2006/main" count="520" uniqueCount="295">
  <si>
    <t>Création d'activité</t>
  </si>
  <si>
    <t>&lt; 6 mois</t>
  </si>
  <si>
    <t>&gt; 6 mois</t>
  </si>
  <si>
    <t>Sexe</t>
  </si>
  <si>
    <t>Age</t>
  </si>
  <si>
    <t>26 à 49 ans</t>
  </si>
  <si>
    <t>50 ans et plus</t>
  </si>
  <si>
    <t>VI-Vbis</t>
  </si>
  <si>
    <t>V</t>
  </si>
  <si>
    <t>IV</t>
  </si>
  <si>
    <t>&gt; IV</t>
  </si>
  <si>
    <t>niveau</t>
  </si>
  <si>
    <t>Communes</t>
  </si>
  <si>
    <t>Femme</t>
  </si>
  <si>
    <t>Agen</t>
  </si>
  <si>
    <t>RSA</t>
  </si>
  <si>
    <t>Durée formation</t>
  </si>
  <si>
    <t>Homme</t>
  </si>
  <si>
    <t>NON</t>
  </si>
  <si>
    <t>Bassens</t>
  </si>
  <si>
    <t xml:space="preserve">Contrat apprentissage </t>
  </si>
  <si>
    <t>Bayonne</t>
  </si>
  <si>
    <t>Contrat professionnalisation</t>
  </si>
  <si>
    <t>Bègles</t>
  </si>
  <si>
    <t>Bergerac</t>
  </si>
  <si>
    <t>Bordeaux</t>
  </si>
  <si>
    <t>Coulounieix-Chamiers</t>
  </si>
  <si>
    <t>Eysines</t>
  </si>
  <si>
    <t>Floirac</t>
  </si>
  <si>
    <t>Lormont</t>
  </si>
  <si>
    <t>Mérignac</t>
  </si>
  <si>
    <t>Mont-de-Marsan</t>
  </si>
  <si>
    <t>Pau</t>
  </si>
  <si>
    <t>Pessac</t>
  </si>
  <si>
    <t>Saint-Pierre-du-Mont</t>
  </si>
  <si>
    <t>Talence</t>
  </si>
  <si>
    <t>Thouars</t>
  </si>
  <si>
    <t>16-18 ans</t>
  </si>
  <si>
    <t>18 -26 ans</t>
  </si>
  <si>
    <t>CDD&gt; 6 mois</t>
  </si>
  <si>
    <t>CDD&lt; 6mois</t>
  </si>
  <si>
    <t>OUI</t>
  </si>
  <si>
    <t>Emploi d'Avenir secteur non marchand</t>
  </si>
  <si>
    <t>Emploi d'Avenir secteur marchand</t>
  </si>
  <si>
    <t>Gradignan</t>
  </si>
  <si>
    <t>Coutras</t>
  </si>
  <si>
    <t>Dax</t>
  </si>
  <si>
    <t>Marmande</t>
  </si>
  <si>
    <t>Tonneins</t>
  </si>
  <si>
    <t>Angoulême</t>
  </si>
  <si>
    <t>La Couronne</t>
  </si>
  <si>
    <t>Soyaux</t>
  </si>
  <si>
    <t>Cognac</t>
  </si>
  <si>
    <t>La Rochelle</t>
  </si>
  <si>
    <t>Saintes</t>
  </si>
  <si>
    <t>Royan</t>
  </si>
  <si>
    <t>oui</t>
  </si>
  <si>
    <t>non</t>
  </si>
  <si>
    <t>Rochefort</t>
  </si>
  <si>
    <t>Brive-la-Gaillarde</t>
  </si>
  <si>
    <t>Guéret</t>
  </si>
  <si>
    <t>Périgueux, Coulounieix-Chamiers</t>
  </si>
  <si>
    <t>Le Bouscat, Eysines</t>
  </si>
  <si>
    <t>Sainte-Foy-la-Grande, Pineuilh</t>
  </si>
  <si>
    <t>Bordeaux, Bègles</t>
  </si>
  <si>
    <t>Cenon, Bordeaux</t>
  </si>
  <si>
    <t>Cenon, Floirac</t>
  </si>
  <si>
    <t>Sainte-Livrade-sur-Lot</t>
  </si>
  <si>
    <t>Villeneuve-sur-Lot</t>
  </si>
  <si>
    <t>Niort</t>
  </si>
  <si>
    <t>Bressuire</t>
  </si>
  <si>
    <t>Châtellerault</t>
  </si>
  <si>
    <t>Poitiers</t>
  </si>
  <si>
    <t>Poitiers, Saint-Benoît</t>
  </si>
  <si>
    <t>Poitiers, Bruxerolles</t>
  </si>
  <si>
    <t>Limoges</t>
  </si>
  <si>
    <t>QPV</t>
  </si>
  <si>
    <t>département</t>
  </si>
  <si>
    <t>Charente (16)</t>
  </si>
  <si>
    <t>Charente Maritime (17)</t>
  </si>
  <si>
    <t>Corrèze (19)</t>
  </si>
  <si>
    <t>Creuse (23)</t>
  </si>
  <si>
    <t>Dordogne (24)</t>
  </si>
  <si>
    <t>Gironde (33)</t>
  </si>
  <si>
    <t>Landes (40)</t>
  </si>
  <si>
    <t>Lot-et-Garonne (47)</t>
  </si>
  <si>
    <t>Pyrénées-Atlantiques (64)</t>
  </si>
  <si>
    <t>Les Deux-Sèvres (79)</t>
  </si>
  <si>
    <t>Vienne (86)</t>
  </si>
  <si>
    <t>Haute-Vienne (87)</t>
  </si>
  <si>
    <t>tranche d'âge</t>
  </si>
  <si>
    <t>filleul QPV</t>
  </si>
  <si>
    <t>DE</t>
  </si>
  <si>
    <t>ABANDON</t>
  </si>
  <si>
    <t>moins de 18 ans</t>
  </si>
  <si>
    <t>18 - 25 ans</t>
  </si>
  <si>
    <t>26 - 30 ans</t>
  </si>
  <si>
    <t>31 - 49 ans</t>
  </si>
  <si>
    <t>Deux-Sèvres (79)</t>
  </si>
  <si>
    <t>Association ACTIFS 33 (33)</t>
  </si>
  <si>
    <t>Association Cadres Entraide (33)</t>
  </si>
  <si>
    <t>Mission Locale Bordeaux Avenir Jeunes (33)</t>
  </si>
  <si>
    <t>Mission Locale des Graves (33)</t>
  </si>
  <si>
    <t>Mission Locale des Hauts de Garonne (33)</t>
  </si>
  <si>
    <t>Mission Locale Technowest (33)</t>
  </si>
  <si>
    <t>Association Portes du Sud (33)</t>
  </si>
  <si>
    <t>Association AFEPT (33)</t>
  </si>
  <si>
    <t>Mission Locale de l'Agenais, de l'Albret et du Confluent (47)</t>
  </si>
  <si>
    <t>Mission Locale du Pays Villeneuvois (47)</t>
  </si>
  <si>
    <t>Mission Locale Avenir Jeunes Pays Basque (64)</t>
  </si>
  <si>
    <t>Mission Locale de l'agglomération de Limoges (87)</t>
  </si>
  <si>
    <t>Association NQT (régional)</t>
  </si>
  <si>
    <t>GIP Maison de l'Emploi/Mission Locale de Haute Saintonge (17)</t>
  </si>
  <si>
    <t>Mission Locale d'Insertion socio-professionnelle des jeunes de l'arrondissement de Tulle (19)</t>
  </si>
  <si>
    <t>Association Textile Recyclage Economie Sociale Solidarité Environnement - LA TRESSE (24)</t>
  </si>
  <si>
    <t>Mission Locale du Ribéracois et de la Vallée de l'Isle (24)</t>
  </si>
  <si>
    <t>Association ACIP - Aide Conseils Pour l'Insertion Professionnelle - (33)</t>
  </si>
  <si>
    <t>Association pour le Développement de l'Orientation en Région Aquitaine -  ADORA - (33)</t>
  </si>
  <si>
    <t>Association Aide Et Soutien aux cadres en recherche d'emploi - AES - (33)</t>
  </si>
  <si>
    <t>Association Aide aux Jeunes en Recherche d'emploi - AJR - (33)</t>
  </si>
  <si>
    <t>Entreprise d'Insertion ENVOL 33 (33)</t>
  </si>
  <si>
    <t>Association MEDEF Gironde (33)</t>
  </si>
  <si>
    <t>Mission Locale de la Haute Gironde (33)</t>
  </si>
  <si>
    <t>SCOP Action Inter Médiation - AIM - (33)</t>
  </si>
  <si>
    <t>Association CREPI Pyrénées -Club Régional d'Entreprises Partenaires de l'Insertion - (64)</t>
  </si>
  <si>
    <t>Association CREPI Gironde - Club Régional d'Entreprises Partenaires de l'Insertion - (33)</t>
  </si>
  <si>
    <t>Mission Locale pour les Jeunes Pau Pyrénées (64)</t>
  </si>
  <si>
    <t>Mission Locale Rurale Centre et Sud Vienne (86)</t>
  </si>
  <si>
    <t>Mission Locale d'Insertion du Poitou (86)</t>
  </si>
  <si>
    <t>Mission Locale du Nord Vienne (86)</t>
  </si>
  <si>
    <t>Maison de l'Emploi et de la Formation (MEF) du Thouarsais (79)</t>
  </si>
  <si>
    <t>Maison de l'Emploi et des Entreprises (MDEE) de Partenay et de Gatine (79)</t>
  </si>
  <si>
    <t>Mission Locale du Sud deux-Sèvres (79)</t>
  </si>
  <si>
    <t>Association Club d'Enterprises FACE (Fondation Agir Contre l'Exclusion) Limousin (régional)</t>
  </si>
  <si>
    <t>Association Entente des Générations pour l'Emploi et l'Entreprise - EGEE - (régional)</t>
  </si>
  <si>
    <t>Association Fondation Agir Contre l'Exclusion (FACE) Pays de l'Adour (régional, 64, 40)</t>
  </si>
  <si>
    <t>Association L'ADAPT, Réussir avec un handicap (régional)</t>
  </si>
  <si>
    <t>intitulé réseaux parrainage</t>
  </si>
  <si>
    <t>Eco quartier l'Yeuse-La Robinière (ROYAN)</t>
  </si>
  <si>
    <t>Port-Neuf (La ROCHELLE)</t>
  </si>
  <si>
    <t>Basseau Grande-Garenne (ANGOULEME)</t>
  </si>
  <si>
    <t>Ma Campagne (ANGOULEME)</t>
  </si>
  <si>
    <t>Bel-air La Grand Font  (ANGOULEME)</t>
  </si>
  <si>
    <t>L'Etang des moines (LA COURONNE)</t>
  </si>
  <si>
    <t>Champ de Manœuvre (SOYAUX)</t>
  </si>
  <si>
    <t>Crouin (COGNAC)</t>
  </si>
  <si>
    <t>Villeneuve-les-Salines (La ROCHELLE)</t>
  </si>
  <si>
    <t>Mireuil (La ROCHELLE)</t>
  </si>
  <si>
    <t>Bellevue-Boiffiers (SAINTES)</t>
  </si>
  <si>
    <t>Centre Ville-Avant-Garde (ROCHEFORT)</t>
  </si>
  <si>
    <t>Le Petit Marseille (ROCHEFORT)</t>
  </si>
  <si>
    <t>Rivet (BRIVE)</t>
  </si>
  <si>
    <t>Tujac (BRIVE)</t>
  </si>
  <si>
    <t>Les Chapélies (BRIVE)</t>
  </si>
  <si>
    <t>L'Albatros (GUERET)</t>
  </si>
  <si>
    <t>Rive Gauche (BERGERAC)</t>
  </si>
  <si>
    <t>Quartier des deux Rives (BERGERAC)</t>
  </si>
  <si>
    <t>Quartier Nord (BERGERAC)</t>
  </si>
  <si>
    <t>Chamiers (COULOUNIEX CHAMIERS)</t>
  </si>
  <si>
    <t>La Boucle de L'Isle (COULOUNIEX CHAMIERS)</t>
  </si>
  <si>
    <t>Quartier Champ de Courses (EYSINES, LE BOUSCAT)</t>
  </si>
  <si>
    <t>Yser-Pont de Madame (MERIGNAC)</t>
  </si>
  <si>
    <t>Quartier du centre COUTRAS</t>
  </si>
  <si>
    <t>Quartier Bourg (STE FOY LA G; PINEUILH)</t>
  </si>
  <si>
    <t>Quartier de l'Avenir (BASSENS)</t>
  </si>
  <si>
    <t>Carle-Vernet-Terres Neuves (BX, BEGLES)</t>
  </si>
  <si>
    <t>Le Lac (BORDEAUX)</t>
  </si>
  <si>
    <t>Saint-Michel (BORDEAUX)</t>
  </si>
  <si>
    <t>Grand-Parc (BORDEAUX)</t>
  </si>
  <si>
    <t>Bacalan (BORDEAUX)</t>
  </si>
  <si>
    <t>Benauge-Henri Sellier-Léo-Lagrange (CENON; BORDEAUX)</t>
  </si>
  <si>
    <t>Palmer-Saraillère-8-Mai 45-Dravemont ( CENON; FLOIRAC)</t>
  </si>
  <si>
    <t>Grand Caillou (EYSINES)</t>
  </si>
  <si>
    <t>Jean-Jaurès (FLOIRAC)</t>
  </si>
  <si>
    <t>Barthez (GRADIGNAN)</t>
  </si>
  <si>
    <t>Carriet (LORMONT)</t>
  </si>
  <si>
    <t>Génicart-Est (LORMONT)</t>
  </si>
  <si>
    <t>Alpilles-Vincennes-Bois Fleuri (LORMONT)</t>
  </si>
  <si>
    <t>Beaudésert (MERIGNAC)</t>
  </si>
  <si>
    <t>Châtaigneraie-Arago (PESSAC)</t>
  </si>
  <si>
    <t>Saige (PESSAC)</t>
  </si>
  <si>
    <t>Thouars (TALENCE)</t>
  </si>
  <si>
    <t>Paty Monmousseau (BEGLES)</t>
  </si>
  <si>
    <t>Le Sablar (DAX)</t>
  </si>
  <si>
    <t>Cuyès (DAX)</t>
  </si>
  <si>
    <t>Le Gond (DAX)</t>
  </si>
  <si>
    <t>Le Peyrouat (MONT DE MARSAN)</t>
  </si>
  <si>
    <t>La Moustey (ST PIERRE DU MONT)</t>
  </si>
  <si>
    <t>Rodrigue-Barleté (AGEN)</t>
  </si>
  <si>
    <t>Montanou  (AGEN)</t>
  </si>
  <si>
    <t>Pin  (AGEN)</t>
  </si>
  <si>
    <t>Bastide Au Bord du Lot (STE LIVRADE)</t>
  </si>
  <si>
    <t>Bastide (VILLENEUVE / LOT)</t>
  </si>
  <si>
    <t>Baylac Gravette (MARMANDE)</t>
  </si>
  <si>
    <t>Cœur de ville (TONNEINS)</t>
  </si>
  <si>
    <t>Maubec-Citadelle (BAYONNE)</t>
  </si>
  <si>
    <t>Hauts de Sainte Croix (BAYONNE)</t>
  </si>
  <si>
    <t>Saragosse (PAU)</t>
  </si>
  <si>
    <t>Ousse des Bois (PAU)</t>
  </si>
  <si>
    <t>Clou Bouchet (NIORT)</t>
  </si>
  <si>
    <t>Tour Chabot Gavacherie (NIORT)</t>
  </si>
  <si>
    <t>Pontreau Colline Saint-André (NIORT)</t>
  </si>
  <si>
    <t>Les Capucins (THOUARS)</t>
  </si>
  <si>
    <t>Valette (BRESSUIRE)</t>
  </si>
  <si>
    <t>Lac Renardières Ozon (CHATELLERAULT)</t>
  </si>
  <si>
    <t>Châteauneuf Centre Ville (CHATELLERAULT)</t>
  </si>
  <si>
    <t>Bel Air (POITIERS)</t>
  </si>
  <si>
    <t>Trois Cités (POITIERS, ST BENOIT)</t>
  </si>
  <si>
    <t>Couronneries (POITIERS, BRUXEROLLES)</t>
  </si>
  <si>
    <t>Beaulieu (POITIERS)</t>
  </si>
  <si>
    <t>Portes Ferrées (LIMOGES)</t>
  </si>
  <si>
    <t>La Bastide (LIMOGES)</t>
  </si>
  <si>
    <t>Le Sablard (LIMOGES)</t>
  </si>
  <si>
    <t>Beaubreuil (LIMOGES)</t>
  </si>
  <si>
    <t>Val de L'Aurence Sud (LIMOGES)</t>
  </si>
  <si>
    <t>Val de L'Aurence Nord (LIMOGES)</t>
  </si>
  <si>
    <t>Les Coutures (LIMOGES)</t>
  </si>
  <si>
    <t>Bellevue (LIMOGES)</t>
  </si>
  <si>
    <t>Le Vigenal (LIMOGES)</t>
  </si>
  <si>
    <t>Nature du contrat</t>
  </si>
  <si>
    <t>CDI</t>
  </si>
  <si>
    <t>Type d'emploi</t>
  </si>
  <si>
    <t>Contrat aidé secteur marchand (CIE)</t>
  </si>
  <si>
    <t>Contrat aidé secteur non marchand (CAE)</t>
  </si>
  <si>
    <t>réseaux parrainage 2017</t>
  </si>
  <si>
    <t>Mission Locale Arc Charente (16)</t>
  </si>
  <si>
    <t>Mission Locale de l'agglomération Royan Atlantique (17)</t>
  </si>
  <si>
    <t>Maison de l'Emploi de Bressuire (79)</t>
  </si>
  <si>
    <t>Mission Locale rurale de la Haute Vienne (87)</t>
  </si>
  <si>
    <t>UDAF DE LA VIENNE (régional)</t>
  </si>
  <si>
    <t>AGIR ABCD (régional)</t>
  </si>
  <si>
    <t>PROFIL DES MARRAINES ET DES PARRAINS</t>
  </si>
  <si>
    <t>NOM PRENOM</t>
  </si>
  <si>
    <t>Nombre de filleuls  suivis dans l'année</t>
  </si>
  <si>
    <t>Statut</t>
  </si>
  <si>
    <t>Secteur économique d'origine des parrains</t>
  </si>
  <si>
    <t>Formation suivie</t>
  </si>
  <si>
    <t>TOTAL</t>
  </si>
  <si>
    <t>MOYENNE de filleuls suivis par parrain</t>
  </si>
  <si>
    <t>Emploi ordinaire ou de droit commun</t>
  </si>
  <si>
    <t>Abandon</t>
  </si>
  <si>
    <t>autre situation</t>
  </si>
  <si>
    <t>Date d'entrée sur le réseau
jj/mm/aaaa</t>
  </si>
  <si>
    <t>Date de sortie du réseau
jj/mm/aaaa</t>
  </si>
  <si>
    <t>réseaux parrainage 2018</t>
  </si>
  <si>
    <t>Association CREPI Pyrénées -Club Régional d'Entreprises Partenaires de l'Insertion - (régional 64, 40)</t>
  </si>
  <si>
    <t>Association Fondation Agir Contre l'Exclusion (FACE) Pays de l'Adour (64)</t>
  </si>
  <si>
    <t>ML de Libourne (33)</t>
  </si>
  <si>
    <r>
      <t xml:space="preserve">Nom de la Structure support :                     </t>
    </r>
    <r>
      <rPr>
        <b/>
        <sz val="9"/>
        <color rgb="FFFF0000"/>
        <rFont val="Arial"/>
        <family val="2"/>
      </rPr>
      <t xml:space="preserve"> (Utilisez le menu déroulant, colonne C à E)</t>
    </r>
  </si>
  <si>
    <t>Association ACIP</t>
  </si>
  <si>
    <t>Association Actifs 33</t>
  </si>
  <si>
    <t>Association ADORA</t>
  </si>
  <si>
    <t>Association AES</t>
  </si>
  <si>
    <t>Association AGIR ABCD</t>
  </si>
  <si>
    <t xml:space="preserve">Association AJR
</t>
  </si>
  <si>
    <t>Association Cadres Entraide</t>
  </si>
  <si>
    <t>Association CREPI PYRENEES</t>
  </si>
  <si>
    <t xml:space="preserve">Association EGEE
</t>
  </si>
  <si>
    <t>Association FACE Limousin</t>
  </si>
  <si>
    <t>Association Institut de l'engagement</t>
  </si>
  <si>
    <t>Association La TRESSE</t>
  </si>
  <si>
    <t>Association L'ADAPT</t>
  </si>
  <si>
    <t xml:space="preserve">Association NQT </t>
  </si>
  <si>
    <t>DIACONAT de BORDEAUX</t>
  </si>
  <si>
    <t>ENVOL 33</t>
  </si>
  <si>
    <t>Maison de l'Emploi de BRESSUIRE</t>
  </si>
  <si>
    <t>Maison de l'emploi et de la formation du Thouarsais</t>
  </si>
  <si>
    <t>MEDEF Gironde</t>
  </si>
  <si>
    <t>Mission Locale AGGLO de LIMOGES</t>
  </si>
  <si>
    <t>Mission Locale ARC CHARENTE</t>
  </si>
  <si>
    <t>Mission Local de TULLE Centre Corrèze</t>
  </si>
  <si>
    <t>Mission Locale Avenir Jeunes Pays Basque</t>
  </si>
  <si>
    <t>Mission Locale Bassin d'Arcachon/Val de l'Eyre</t>
  </si>
  <si>
    <t xml:space="preserve">Mission Locale de Bordeaux </t>
  </si>
  <si>
    <t>Mission Locale de la CREUSE</t>
  </si>
  <si>
    <t>Mission Locale de la Haute Gironde</t>
  </si>
  <si>
    <t>Mission Locale de la Haute SAINTONGE</t>
  </si>
  <si>
    <t>Mission Locale de l'Agenais et l'Albret</t>
  </si>
  <si>
    <t>Mission Locale de l'agglo Royan Atlantique</t>
  </si>
  <si>
    <t>Mission Locale de LIBOURNE</t>
  </si>
  <si>
    <t>Mission Locale de PAU</t>
  </si>
  <si>
    <t>Mission Locale des Graves</t>
  </si>
  <si>
    <t>Mission Locale des Hauts de Garonne</t>
  </si>
  <si>
    <t>Mission locale du Ribéracois Vallée de l'Isle</t>
  </si>
  <si>
    <t>Mission Locale du Pays Villeneuvois</t>
  </si>
  <si>
    <t>Mission Locale Insertion du Poitou</t>
  </si>
  <si>
    <t>Mission Locale MDE de PARTHENAY et de GATINE</t>
  </si>
  <si>
    <t>Mission Locale Moyenne Garonne</t>
  </si>
  <si>
    <t>Mission Locale Nord Vienne</t>
  </si>
  <si>
    <t>Mission Locale rurale Centre et Sud Vienne</t>
  </si>
  <si>
    <t>Mission Locale Rurale de la Haute Vienne</t>
  </si>
  <si>
    <t>Mission Locale Sud Deux-Sèvres</t>
  </si>
  <si>
    <t>Mission Locale Sud Gironde</t>
  </si>
  <si>
    <t>Mission Locale Technowest</t>
  </si>
  <si>
    <t>BILAN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</si>
</sst>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1" applyFont="1" applyAlignment="1">
      <alignment vertical="center"/>
    </xf>
    <xf numFmtId="0" fontId="5" fillId="0" borderId="0" xfId="1"/>
    <xf numFmtId="0" fontId="3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3" fillId="5" borderId="11" xfId="1" applyFont="1" applyFill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3" fillId="6" borderId="4" xfId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Alignment="1">
      <alignment horizontal="left"/>
    </xf>
    <xf numFmtId="0" fontId="1" fillId="5" borderId="5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4" borderId="0" xfId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FFFF99"/>
      <color rgb="FFFFEB9C"/>
      <color rgb="FF7DD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rainage%202018\Copie%20de%20bilan_parrainage_2016_et_annexes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ence.bernet\Desktop\bilan%20parraiang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ilan réalisation"/>
      <sheetName val="2.Bilan animation"/>
      <sheetName val="3.Bilan financier"/>
      <sheetName val="Annexe Filleuls (1)"/>
      <sheetName val="Annexe Filleuls (2)"/>
      <sheetName val="Annexe Filleuls (3)"/>
      <sheetName val="Annexe Parrains"/>
      <sheetName val="Feuil1"/>
      <sheetName val="Feuil2"/>
      <sheetName val="Feuil8"/>
    </sheetNames>
    <sheetDataSet>
      <sheetData sheetId="0"/>
      <sheetData sheetId="1"/>
      <sheetData sheetId="2"/>
      <sheetData sheetId="3">
        <row r="3">
          <cell r="D3" t="str">
            <v>Mission Locale d'Insertion socio-professionnelle des jeunes de l'arrondissement de Tulle (19)</v>
          </cell>
        </row>
      </sheetData>
      <sheetData sheetId="4"/>
      <sheetData sheetId="5"/>
      <sheetData sheetId="6"/>
      <sheetData sheetId="7">
        <row r="1">
          <cell r="M1" t="str">
            <v>département</v>
          </cell>
        </row>
        <row r="2">
          <cell r="M2" t="str">
            <v>Charente (16)</v>
          </cell>
        </row>
        <row r="3">
          <cell r="I3" t="str">
            <v>CDD&lt; 6mois</v>
          </cell>
          <cell r="M3" t="str">
            <v>Charente Maritime (17)</v>
          </cell>
        </row>
        <row r="4">
          <cell r="I4" t="str">
            <v>CDD&gt; 6 mois</v>
          </cell>
          <cell r="M4" t="str">
            <v>Corrèze (19)</v>
          </cell>
        </row>
        <row r="5">
          <cell r="I5" t="str">
            <v>CDI temps plein</v>
          </cell>
          <cell r="M5" t="str">
            <v>Creuse (23)</v>
          </cell>
        </row>
        <row r="6">
          <cell r="I6" t="str">
            <v>CDI temps partiel</v>
          </cell>
          <cell r="M6" t="str">
            <v>Dordogne (24)</v>
          </cell>
        </row>
        <row r="7">
          <cell r="I7" t="str">
            <v>Création d'activité</v>
          </cell>
          <cell r="M7" t="str">
            <v>Gironde (33)</v>
          </cell>
        </row>
        <row r="8">
          <cell r="I8" t="str">
            <v xml:space="preserve">Contrat apprentissage </v>
          </cell>
          <cell r="M8" t="str">
            <v>Landes (40)</v>
          </cell>
        </row>
        <row r="9">
          <cell r="I9" t="str">
            <v>Contrat professionnalisation</v>
          </cell>
          <cell r="M9" t="str">
            <v>Lot-et-Garonne (47)</v>
          </cell>
        </row>
        <row r="10">
          <cell r="I10" t="str">
            <v>Contrat aidé secteur marchand</v>
          </cell>
          <cell r="M10" t="str">
            <v>Pyrénées-Atlantiques (64)</v>
          </cell>
        </row>
        <row r="11">
          <cell r="I11" t="str">
            <v>Contrat aidé secteur non marchand</v>
          </cell>
          <cell r="M11" t="str">
            <v>Les Deux-Sèvres (79)</v>
          </cell>
        </row>
        <row r="12">
          <cell r="I12" t="str">
            <v>Emploi d'Avenir secteur marchand</v>
          </cell>
          <cell r="M12" t="str">
            <v>Vienne (86)</v>
          </cell>
        </row>
        <row r="13">
          <cell r="I13" t="str">
            <v>Emploi d'Avenir secteur non marchand</v>
          </cell>
          <cell r="M13" t="str">
            <v>Haute-Vienne (87)</v>
          </cell>
        </row>
        <row r="17">
          <cell r="I17" t="str">
            <v>oui</v>
          </cell>
        </row>
        <row r="18">
          <cell r="I18" t="str">
            <v>non</v>
          </cell>
        </row>
        <row r="25">
          <cell r="J25" t="str">
            <v>OUI</v>
          </cell>
          <cell r="L25" t="str">
            <v>OUI</v>
          </cell>
        </row>
        <row r="26">
          <cell r="I26" t="str">
            <v>moins de 18 ans</v>
          </cell>
          <cell r="J26" t="str">
            <v>NON</v>
          </cell>
        </row>
        <row r="27">
          <cell r="I27" t="str">
            <v>18 - 25 ans</v>
          </cell>
        </row>
        <row r="28">
          <cell r="I28" t="str">
            <v>26 - 30 ans</v>
          </cell>
        </row>
        <row r="29">
          <cell r="I29" t="str">
            <v>31 - 49 ans</v>
          </cell>
        </row>
        <row r="30">
          <cell r="I30" t="str">
            <v>50 ans et plus</v>
          </cell>
        </row>
        <row r="31">
          <cell r="J31" t="str">
            <v>OUI</v>
          </cell>
        </row>
        <row r="38">
          <cell r="M38" t="str">
            <v>GIP Maison de l'Emploi/Mission Locale de Haute Saintonge (17)</v>
          </cell>
        </row>
        <row r="39">
          <cell r="M39" t="str">
            <v>Mission Locale d'Insertion socio-professionnelle des jeunes de l'arrondissement de Tulle (19)</v>
          </cell>
        </row>
        <row r="40">
          <cell r="M40" t="str">
            <v>Mission Locale du Ribéracois et de la Vallée de l'Isle (24)</v>
          </cell>
        </row>
        <row r="41">
          <cell r="M41" t="str">
            <v>Association Textile Recyclage Economie Sociale Solidarité Environnement - LA TRESSE (24)</v>
          </cell>
        </row>
        <row r="42">
          <cell r="M42" t="str">
            <v>Association ACTIFS 33 (33)</v>
          </cell>
        </row>
        <row r="43">
          <cell r="M43" t="str">
            <v>Association Aide Et Soutien aux cadres en recherche d'emploi - AES - (33)</v>
          </cell>
        </row>
        <row r="44">
          <cell r="M44" t="str">
            <v>Association Aide aux Jeunes en Recherche d'emploi - AJR - (33)</v>
          </cell>
        </row>
        <row r="45">
          <cell r="M45" t="str">
            <v>Association Cadres Entraide (33)</v>
          </cell>
        </row>
        <row r="46">
          <cell r="M46" t="str">
            <v>Entreprise d'Insertion ENVOL 33 (33)</v>
          </cell>
        </row>
        <row r="47">
          <cell r="M47" t="str">
            <v>Association MEDEF Gironde (33)</v>
          </cell>
        </row>
        <row r="48">
          <cell r="M48" t="str">
            <v>Mission Locale Bordeaux Avenir Jeunes (33)</v>
          </cell>
        </row>
        <row r="49">
          <cell r="M49" t="str">
            <v>Mission Locale des Graves (33)</v>
          </cell>
        </row>
        <row r="50">
          <cell r="M50" t="str">
            <v>Mission Locale des Hauts de Garonne (33)</v>
          </cell>
        </row>
        <row r="51">
          <cell r="M51" t="str">
            <v>Mission Locale de la Haute Gironde (33)</v>
          </cell>
        </row>
        <row r="52">
          <cell r="M52" t="str">
            <v>Mission Locale Technowest (33)</v>
          </cell>
        </row>
        <row r="53">
          <cell r="M53" t="str">
            <v>SCOP Action Inter Médiation - AIM - (33)</v>
          </cell>
        </row>
        <row r="54">
          <cell r="M54" t="str">
            <v>Association Portes du Sud (33)</v>
          </cell>
        </row>
        <row r="55">
          <cell r="M55" t="str">
            <v>Association AFEPT (33)</v>
          </cell>
        </row>
        <row r="56">
          <cell r="M56" t="str">
            <v>Association ACIP - Aide Conseils Pour l'Insertion Professionnelle - (33)</v>
          </cell>
        </row>
        <row r="57">
          <cell r="M57" t="str">
            <v>Association pour le Développement de l'Orientation en Région Aquitaine -  ADORA - (33)</v>
          </cell>
        </row>
        <row r="58">
          <cell r="M58" t="str">
            <v>Association CREPI Gironde - Club Régional d'Entreprises Partenaires de l'Insertion - (33)</v>
          </cell>
        </row>
        <row r="59">
          <cell r="M59" t="str">
            <v>Mission Locale de l'Agenais, de l'Albret et du Confluent (47)</v>
          </cell>
        </row>
        <row r="60">
          <cell r="M60" t="str">
            <v>Mission Locale du Pays Villeneuvois (47)</v>
          </cell>
        </row>
        <row r="61">
          <cell r="M61" t="str">
            <v>Mission Locale Avenir Jeunes Pays Basque (64)</v>
          </cell>
        </row>
        <row r="62">
          <cell r="M62" t="str">
            <v>Mission Locale pour les Jeunes Pau Pyrénées (64)</v>
          </cell>
        </row>
        <row r="63">
          <cell r="M63" t="str">
            <v>Association CREPI Pyrénées -Club Régional d'Entreprises Partenaires de l'Insertion - (64)</v>
          </cell>
        </row>
        <row r="64">
          <cell r="M64" t="str">
            <v>Maison de l'Emploi et des Entreprises (MDEE) de Partenay et de Gatine (79)</v>
          </cell>
        </row>
        <row r="65">
          <cell r="M65" t="str">
            <v>Mission Locale du Sud deux-Sèvres (79)</v>
          </cell>
        </row>
        <row r="66">
          <cell r="M66" t="str">
            <v>Maison de l'Emploi et de la Formation (MEF) du Thouarsais (79)</v>
          </cell>
        </row>
        <row r="67">
          <cell r="M67" t="str">
            <v>Mission Locale Rurale Centre et Sud Vienne (86)</v>
          </cell>
        </row>
        <row r="68">
          <cell r="M68" t="str">
            <v>Mission Locale du Nord Vienne (86)</v>
          </cell>
        </row>
        <row r="69">
          <cell r="M69" t="str">
            <v>Mission Locale d'Insertion du Poitou (86)</v>
          </cell>
        </row>
        <row r="70">
          <cell r="M70" t="str">
            <v>Mission Locale de l'agglomération de Limoges (87)</v>
          </cell>
        </row>
        <row r="71">
          <cell r="M71" t="str">
            <v>Association Entente des Générations pour l'Emploi et l'Entreprise - EGEE - (régional)</v>
          </cell>
        </row>
        <row r="72">
          <cell r="M72" t="str">
            <v>Association NQT (régional)</v>
          </cell>
        </row>
        <row r="73">
          <cell r="M73" t="str">
            <v>Association Fondation Agir Contre l'Exclusion (FACE) Pays de l'Adour (régional, 64, 40)</v>
          </cell>
        </row>
        <row r="74">
          <cell r="M74" t="str">
            <v>Association Club d'Enterprises FACE (Fondation Agir Contre l'Exclusion) Limousin (régional)</v>
          </cell>
        </row>
        <row r="75">
          <cell r="M75" t="str">
            <v>Association L'ADAPT, Réussir avec un handicap (régional)</v>
          </cell>
        </row>
      </sheetData>
      <sheetData sheetId="8">
        <row r="1">
          <cell r="B1" t="str">
            <v>Charente_16</v>
          </cell>
          <cell r="C1" t="str">
            <v>Charente_Maritime_17</v>
          </cell>
          <cell r="D1" t="str">
            <v>Corrèze_19</v>
          </cell>
          <cell r="E1" t="str">
            <v>Creuse_23</v>
          </cell>
          <cell r="F1" t="str">
            <v>Dordogne_24</v>
          </cell>
          <cell r="G1" t="str">
            <v>Gironde_33</v>
          </cell>
          <cell r="H1" t="str">
            <v>Landes_40</v>
          </cell>
          <cell r="I1" t="str">
            <v>Lot_et_Garonne_47</v>
          </cell>
          <cell r="J1" t="str">
            <v>Pyrénées_Atlantiques_64</v>
          </cell>
          <cell r="K1" t="str">
            <v>Deux_Sèvres_79</v>
          </cell>
          <cell r="L1" t="str">
            <v>Vienne_86</v>
          </cell>
          <cell r="M1" t="str">
            <v>Haute_Vienne_87</v>
          </cell>
        </row>
      </sheetData>
      <sheetData sheetId="9">
        <row r="2">
          <cell r="A2" t="str">
            <v xml:space="preserve">Mission Locale </v>
          </cell>
        </row>
        <row r="3">
          <cell r="A3" t="str">
            <v>Autre association</v>
          </cell>
        </row>
        <row r="4">
          <cell r="A4" t="str">
            <v>SA SARL</v>
          </cell>
        </row>
        <row r="5">
          <cell r="A5" t="str">
            <v>SCOP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réalisation"/>
      <sheetName val="Animation"/>
      <sheetName val="Budget"/>
      <sheetName val="Feuil4"/>
    </sheetNames>
    <sheetDataSet>
      <sheetData sheetId="0">
        <row r="4">
          <cell r="C4">
            <v>23</v>
          </cell>
        </row>
      </sheetData>
      <sheetData sheetId="1"/>
      <sheetData sheetId="2"/>
      <sheetData sheetId="3">
        <row r="2">
          <cell r="A2" t="str">
            <v xml:space="preserve">Mission Locale </v>
          </cell>
          <cell r="B2">
            <v>16</v>
          </cell>
        </row>
        <row r="3">
          <cell r="A3" t="str">
            <v>Autre association</v>
          </cell>
          <cell r="B3">
            <v>17</v>
          </cell>
        </row>
        <row r="4">
          <cell r="A4" t="str">
            <v>SA SARL</v>
          </cell>
          <cell r="B4">
            <v>19</v>
          </cell>
        </row>
        <row r="5">
          <cell r="B5">
            <v>23</v>
          </cell>
        </row>
        <row r="6">
          <cell r="B6">
            <v>24</v>
          </cell>
        </row>
        <row r="7">
          <cell r="B7">
            <v>33</v>
          </cell>
        </row>
        <row r="8">
          <cell r="B8">
            <v>40</v>
          </cell>
        </row>
        <row r="9">
          <cell r="B9">
            <v>47</v>
          </cell>
        </row>
        <row r="10">
          <cell r="B10">
            <v>64</v>
          </cell>
        </row>
        <row r="11">
          <cell r="B11">
            <v>79</v>
          </cell>
        </row>
        <row r="12">
          <cell r="B12">
            <v>86</v>
          </cell>
        </row>
        <row r="13">
          <cell r="B13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B1:S133"/>
  <sheetViews>
    <sheetView topLeftCell="E52" workbookViewId="0">
      <selection activeCell="T85" sqref="T85"/>
    </sheetView>
  </sheetViews>
  <sheetFormatPr baseColWidth="10" defaultRowHeight="12.75" x14ac:dyDescent="0.2"/>
  <cols>
    <col min="1" max="2" width="0" hidden="1" customWidth="1"/>
    <col min="3" max="3" width="13.5703125" hidden="1" customWidth="1"/>
    <col min="4" max="4" width="0" hidden="1" customWidth="1"/>
    <col min="5" max="5" width="36.85546875" bestFit="1" customWidth="1"/>
    <col min="6" max="6" width="25.7109375" customWidth="1"/>
    <col min="7" max="7" width="24.42578125" customWidth="1"/>
    <col min="8" max="8" width="19.42578125" customWidth="1"/>
    <col min="9" max="9" width="38.7109375" bestFit="1" customWidth="1"/>
    <col min="13" max="13" width="127.85546875" style="6" customWidth="1"/>
    <col min="15" max="15" width="127.85546875" bestFit="1" customWidth="1"/>
  </cols>
  <sheetData>
    <row r="1" spans="2:13" s="1" customFormat="1" ht="11.25" x14ac:dyDescent="0.2">
      <c r="B1" s="1" t="s">
        <v>3</v>
      </c>
      <c r="C1" s="1" t="s">
        <v>4</v>
      </c>
      <c r="D1" s="1" t="s">
        <v>11</v>
      </c>
      <c r="E1" s="4" t="s">
        <v>12</v>
      </c>
      <c r="F1" s="4"/>
      <c r="G1" s="4" t="s">
        <v>76</v>
      </c>
      <c r="H1" s="1" t="s">
        <v>15</v>
      </c>
      <c r="I1" s="4" t="s">
        <v>219</v>
      </c>
      <c r="M1" s="4" t="s">
        <v>77</v>
      </c>
    </row>
    <row r="2" spans="2:13" s="1" customFormat="1" ht="11.25" x14ac:dyDescent="0.2">
      <c r="B2" s="1" t="s">
        <v>13</v>
      </c>
      <c r="C2" s="1" t="s">
        <v>37</v>
      </c>
      <c r="D2" s="1" t="s">
        <v>7</v>
      </c>
      <c r="E2" s="1" t="s">
        <v>49</v>
      </c>
      <c r="F2" s="1" t="s">
        <v>78</v>
      </c>
      <c r="G2" s="1" t="s">
        <v>140</v>
      </c>
      <c r="H2" s="1" t="s">
        <v>41</v>
      </c>
      <c r="I2" s="1" t="s">
        <v>220</v>
      </c>
      <c r="J2" s="1" t="s">
        <v>16</v>
      </c>
      <c r="M2" s="5" t="s">
        <v>78</v>
      </c>
    </row>
    <row r="3" spans="2:13" s="1" customFormat="1" ht="11.25" x14ac:dyDescent="0.2">
      <c r="B3" s="1" t="s">
        <v>17</v>
      </c>
      <c r="C3" s="1" t="s">
        <v>38</v>
      </c>
      <c r="D3" s="1" t="s">
        <v>8</v>
      </c>
      <c r="E3" s="1" t="s">
        <v>49</v>
      </c>
      <c r="F3" s="1" t="s">
        <v>78</v>
      </c>
      <c r="G3" s="1" t="s">
        <v>141</v>
      </c>
      <c r="H3" s="1" t="s">
        <v>18</v>
      </c>
      <c r="I3" s="1" t="s">
        <v>40</v>
      </c>
      <c r="J3" s="1" t="s">
        <v>1</v>
      </c>
      <c r="L3" s="1" t="s">
        <v>18</v>
      </c>
      <c r="M3" s="5" t="s">
        <v>79</v>
      </c>
    </row>
    <row r="4" spans="2:13" s="1" customFormat="1" ht="11.25" x14ac:dyDescent="0.2">
      <c r="C4" s="1" t="s">
        <v>5</v>
      </c>
      <c r="D4" s="1" t="s">
        <v>9</v>
      </c>
      <c r="E4" s="1" t="s">
        <v>49</v>
      </c>
      <c r="F4" s="1" t="s">
        <v>78</v>
      </c>
      <c r="G4" s="1" t="s">
        <v>142</v>
      </c>
      <c r="I4" s="1" t="s">
        <v>39</v>
      </c>
      <c r="J4" s="1" t="s">
        <v>2</v>
      </c>
      <c r="M4" s="5" t="s">
        <v>80</v>
      </c>
    </row>
    <row r="5" spans="2:13" s="1" customFormat="1" ht="11.25" x14ac:dyDescent="0.2">
      <c r="C5" s="1" t="s">
        <v>6</v>
      </c>
      <c r="D5" s="1" t="s">
        <v>10</v>
      </c>
      <c r="E5" s="1" t="s">
        <v>50</v>
      </c>
      <c r="F5" s="1" t="s">
        <v>78</v>
      </c>
      <c r="G5" s="1" t="s">
        <v>143</v>
      </c>
      <c r="M5" s="5" t="s">
        <v>81</v>
      </c>
    </row>
    <row r="6" spans="2:13" s="1" customFormat="1" ht="11.25" x14ac:dyDescent="0.2">
      <c r="E6" s="1" t="s">
        <v>51</v>
      </c>
      <c r="F6" s="1" t="s">
        <v>78</v>
      </c>
      <c r="G6" s="1" t="s">
        <v>144</v>
      </c>
      <c r="M6" s="5" t="s">
        <v>82</v>
      </c>
    </row>
    <row r="7" spans="2:13" s="1" customFormat="1" ht="11.25" x14ac:dyDescent="0.2">
      <c r="E7" s="1" t="s">
        <v>52</v>
      </c>
      <c r="F7" s="1" t="s">
        <v>78</v>
      </c>
      <c r="G7" s="1" t="s">
        <v>145</v>
      </c>
      <c r="M7" s="5" t="s">
        <v>83</v>
      </c>
    </row>
    <row r="8" spans="2:13" s="1" customFormat="1" ht="11.25" x14ac:dyDescent="0.2">
      <c r="E8" s="1" t="s">
        <v>53</v>
      </c>
      <c r="F8" s="1" t="s">
        <v>79</v>
      </c>
      <c r="G8" s="1" t="s">
        <v>147</v>
      </c>
      <c r="I8" s="1" t="s">
        <v>240</v>
      </c>
      <c r="M8" s="5" t="s">
        <v>84</v>
      </c>
    </row>
    <row r="9" spans="2:13" s="1" customFormat="1" x14ac:dyDescent="0.2">
      <c r="E9" s="1" t="s">
        <v>53</v>
      </c>
      <c r="F9" s="1" t="s">
        <v>79</v>
      </c>
      <c r="G9" s="1" t="s">
        <v>146</v>
      </c>
      <c r="I9" s="1" t="s">
        <v>41</v>
      </c>
      <c r="L9"/>
      <c r="M9" s="5" t="s">
        <v>85</v>
      </c>
    </row>
    <row r="10" spans="2:13" s="1" customFormat="1" x14ac:dyDescent="0.2">
      <c r="E10" s="1" t="s">
        <v>54</v>
      </c>
      <c r="F10" s="1" t="s">
        <v>79</v>
      </c>
      <c r="G10" s="1" t="s">
        <v>148</v>
      </c>
      <c r="L10"/>
      <c r="M10" s="5" t="s">
        <v>86</v>
      </c>
    </row>
    <row r="11" spans="2:13" s="1" customFormat="1" x14ac:dyDescent="0.2">
      <c r="E11" s="1" t="s">
        <v>58</v>
      </c>
      <c r="F11" s="1" t="s">
        <v>79</v>
      </c>
      <c r="G11" s="1" t="s">
        <v>149</v>
      </c>
      <c r="L11"/>
      <c r="M11" s="5" t="s">
        <v>87</v>
      </c>
    </row>
    <row r="12" spans="2:13" s="1" customFormat="1" x14ac:dyDescent="0.2">
      <c r="E12" s="1" t="s">
        <v>58</v>
      </c>
      <c r="F12" s="1" t="s">
        <v>79</v>
      </c>
      <c r="G12" s="1" t="s">
        <v>150</v>
      </c>
      <c r="L12"/>
      <c r="M12" s="5" t="s">
        <v>88</v>
      </c>
    </row>
    <row r="13" spans="2:13" s="1" customFormat="1" x14ac:dyDescent="0.2">
      <c r="E13" s="1" t="s">
        <v>55</v>
      </c>
      <c r="F13" s="1" t="s">
        <v>79</v>
      </c>
      <c r="G13" s="1" t="s">
        <v>138</v>
      </c>
      <c r="L13"/>
      <c r="M13" s="5" t="s">
        <v>89</v>
      </c>
    </row>
    <row r="14" spans="2:13" s="1" customFormat="1" x14ac:dyDescent="0.2">
      <c r="E14" s="1" t="s">
        <v>53</v>
      </c>
      <c r="F14" s="1" t="s">
        <v>79</v>
      </c>
      <c r="G14" s="1" t="s">
        <v>139</v>
      </c>
      <c r="L14"/>
      <c r="M14" s="5"/>
    </row>
    <row r="15" spans="2:13" s="1" customFormat="1" x14ac:dyDescent="0.2">
      <c r="E15" s="1" t="s">
        <v>59</v>
      </c>
      <c r="F15" s="1" t="s">
        <v>80</v>
      </c>
      <c r="G15" s="1" t="s">
        <v>151</v>
      </c>
      <c r="L15"/>
      <c r="M15" s="5"/>
    </row>
    <row r="16" spans="2:13" s="1" customFormat="1" x14ac:dyDescent="0.2">
      <c r="E16" s="1" t="s">
        <v>59</v>
      </c>
      <c r="F16" s="1" t="s">
        <v>80</v>
      </c>
      <c r="G16" s="1" t="s">
        <v>152</v>
      </c>
      <c r="L16"/>
      <c r="M16" s="5"/>
    </row>
    <row r="17" spans="3:13" s="1" customFormat="1" x14ac:dyDescent="0.2">
      <c r="E17" s="1" t="s">
        <v>59</v>
      </c>
      <c r="F17" s="1" t="s">
        <v>80</v>
      </c>
      <c r="G17" s="1" t="s">
        <v>153</v>
      </c>
      <c r="I17" s="1" t="s">
        <v>56</v>
      </c>
      <c r="K17" s="1" t="s">
        <v>241</v>
      </c>
      <c r="L17"/>
      <c r="M17" s="5"/>
    </row>
    <row r="18" spans="3:13" s="1" customFormat="1" x14ac:dyDescent="0.2">
      <c r="E18" s="1" t="s">
        <v>60</v>
      </c>
      <c r="F18" s="1" t="s">
        <v>81</v>
      </c>
      <c r="G18" s="1" t="s">
        <v>154</v>
      </c>
      <c r="I18" s="1" t="s">
        <v>57</v>
      </c>
      <c r="K18" s="1" t="s">
        <v>41</v>
      </c>
      <c r="L18"/>
      <c r="M18" s="5"/>
    </row>
    <row r="19" spans="3:13" s="1" customFormat="1" x14ac:dyDescent="0.2">
      <c r="E19" s="1" t="s">
        <v>24</v>
      </c>
      <c r="F19" s="1" t="s">
        <v>82</v>
      </c>
      <c r="G19" s="1" t="s">
        <v>155</v>
      </c>
      <c r="L19"/>
      <c r="M19" s="5"/>
    </row>
    <row r="20" spans="3:13" s="1" customFormat="1" x14ac:dyDescent="0.2">
      <c r="E20" s="1" t="s">
        <v>24</v>
      </c>
      <c r="F20" s="1" t="s">
        <v>82</v>
      </c>
      <c r="G20" s="1" t="s">
        <v>156</v>
      </c>
      <c r="L20"/>
      <c r="M20" s="5"/>
    </row>
    <row r="21" spans="3:13" s="1" customFormat="1" x14ac:dyDescent="0.2">
      <c r="E21" s="1" t="s">
        <v>24</v>
      </c>
      <c r="F21" s="1" t="s">
        <v>82</v>
      </c>
      <c r="G21" s="1" t="s">
        <v>157</v>
      </c>
      <c r="L21"/>
      <c r="M21" s="5"/>
    </row>
    <row r="22" spans="3:13" x14ac:dyDescent="0.2">
      <c r="C22" s="1"/>
      <c r="E22" s="1" t="s">
        <v>26</v>
      </c>
      <c r="F22" s="1" t="s">
        <v>82</v>
      </c>
      <c r="G22" s="1" t="s">
        <v>158</v>
      </c>
      <c r="H22" s="1"/>
      <c r="I22" s="1"/>
    </row>
    <row r="23" spans="3:13" x14ac:dyDescent="0.2">
      <c r="E23" s="1" t="s">
        <v>61</v>
      </c>
      <c r="F23" s="1" t="s">
        <v>82</v>
      </c>
      <c r="G23" s="1" t="s">
        <v>159</v>
      </c>
      <c r="H23" s="1"/>
      <c r="I23" s="1"/>
    </row>
    <row r="24" spans="3:13" x14ac:dyDescent="0.2">
      <c r="E24" s="1" t="s">
        <v>62</v>
      </c>
      <c r="F24" s="1" t="s">
        <v>83</v>
      </c>
      <c r="G24" s="1" t="s">
        <v>160</v>
      </c>
      <c r="H24" s="1"/>
      <c r="J24" s="7" t="s">
        <v>91</v>
      </c>
      <c r="K24" s="7"/>
      <c r="L24" s="7" t="s">
        <v>92</v>
      </c>
    </row>
    <row r="25" spans="3:13" x14ac:dyDescent="0.2">
      <c r="E25" s="1" t="s">
        <v>30</v>
      </c>
      <c r="F25" s="1" t="s">
        <v>83</v>
      </c>
      <c r="G25" s="1" t="s">
        <v>161</v>
      </c>
      <c r="H25" s="1"/>
      <c r="I25" s="7" t="s">
        <v>90</v>
      </c>
      <c r="J25" s="1" t="s">
        <v>41</v>
      </c>
      <c r="K25" s="1"/>
      <c r="L25" s="1" t="s">
        <v>41</v>
      </c>
    </row>
    <row r="26" spans="3:13" x14ac:dyDescent="0.2">
      <c r="E26" s="1" t="s">
        <v>45</v>
      </c>
      <c r="F26" s="1" t="s">
        <v>83</v>
      </c>
      <c r="G26" s="1" t="s">
        <v>162</v>
      </c>
      <c r="H26" s="1"/>
      <c r="I26" s="7" t="s">
        <v>94</v>
      </c>
      <c r="J26" s="1" t="s">
        <v>18</v>
      </c>
      <c r="K26" s="1"/>
      <c r="L26" s="1"/>
    </row>
    <row r="27" spans="3:13" x14ac:dyDescent="0.2">
      <c r="E27" s="1" t="s">
        <v>63</v>
      </c>
      <c r="F27" s="1" t="s">
        <v>83</v>
      </c>
      <c r="G27" s="1" t="s">
        <v>163</v>
      </c>
      <c r="H27" s="1"/>
      <c r="I27" s="7" t="s">
        <v>95</v>
      </c>
    </row>
    <row r="28" spans="3:13" x14ac:dyDescent="0.2">
      <c r="E28" s="1" t="s">
        <v>19</v>
      </c>
      <c r="F28" s="1" t="s">
        <v>83</v>
      </c>
      <c r="G28" s="1" t="s">
        <v>164</v>
      </c>
      <c r="H28" s="1"/>
      <c r="I28" s="7" t="s">
        <v>96</v>
      </c>
    </row>
    <row r="29" spans="3:13" x14ac:dyDescent="0.2">
      <c r="E29" s="1" t="s">
        <v>64</v>
      </c>
      <c r="F29" s="1" t="s">
        <v>83</v>
      </c>
      <c r="G29" s="1" t="s">
        <v>165</v>
      </c>
      <c r="H29" s="1"/>
      <c r="I29" s="7" t="s">
        <v>97</v>
      </c>
    </row>
    <row r="30" spans="3:13" x14ac:dyDescent="0.2">
      <c r="E30" s="1" t="s">
        <v>25</v>
      </c>
      <c r="F30" s="1" t="s">
        <v>83</v>
      </c>
      <c r="G30" s="1" t="s">
        <v>166</v>
      </c>
      <c r="H30" s="1"/>
      <c r="I30" s="7" t="s">
        <v>6</v>
      </c>
      <c r="J30" s="2" t="s">
        <v>93</v>
      </c>
    </row>
    <row r="31" spans="3:13" x14ac:dyDescent="0.2">
      <c r="E31" s="1" t="s">
        <v>25</v>
      </c>
      <c r="F31" s="1" t="s">
        <v>83</v>
      </c>
      <c r="G31" s="1" t="s">
        <v>167</v>
      </c>
      <c r="H31" s="1"/>
      <c r="J31" s="3" t="s">
        <v>41</v>
      </c>
    </row>
    <row r="32" spans="3:13" x14ac:dyDescent="0.2">
      <c r="E32" s="1" t="s">
        <v>65</v>
      </c>
      <c r="F32" s="1" t="s">
        <v>83</v>
      </c>
      <c r="G32" s="1" t="s">
        <v>170</v>
      </c>
      <c r="H32" s="1"/>
      <c r="J32" s="7"/>
    </row>
    <row r="33" spans="5:19" x14ac:dyDescent="0.2">
      <c r="E33" s="1" t="s">
        <v>25</v>
      </c>
      <c r="F33" s="1" t="s">
        <v>83</v>
      </c>
      <c r="G33" s="1" t="s">
        <v>168</v>
      </c>
      <c r="H33" s="1"/>
    </row>
    <row r="34" spans="5:19" x14ac:dyDescent="0.2">
      <c r="E34" s="1" t="s">
        <v>25</v>
      </c>
      <c r="F34" s="1" t="s">
        <v>83</v>
      </c>
      <c r="G34" s="1" t="s">
        <v>169</v>
      </c>
      <c r="H34" s="1"/>
    </row>
    <row r="35" spans="5:19" x14ac:dyDescent="0.2">
      <c r="E35" s="1" t="s">
        <v>66</v>
      </c>
      <c r="F35" s="1" t="s">
        <v>83</v>
      </c>
      <c r="G35" s="1" t="s">
        <v>171</v>
      </c>
      <c r="H35" s="1"/>
    </row>
    <row r="36" spans="5:19" x14ac:dyDescent="0.2">
      <c r="E36" s="1" t="s">
        <v>27</v>
      </c>
      <c r="F36" s="1" t="s">
        <v>83</v>
      </c>
      <c r="G36" s="1" t="s">
        <v>172</v>
      </c>
      <c r="H36" s="1"/>
    </row>
    <row r="37" spans="5:19" x14ac:dyDescent="0.2">
      <c r="E37" s="1" t="s">
        <v>28</v>
      </c>
      <c r="F37" s="1" t="s">
        <v>83</v>
      </c>
      <c r="G37" s="1" t="s">
        <v>173</v>
      </c>
      <c r="H37" s="1"/>
      <c r="I37" s="4" t="s">
        <v>221</v>
      </c>
      <c r="M37" s="8" t="s">
        <v>137</v>
      </c>
      <c r="O37" t="s">
        <v>224</v>
      </c>
      <c r="S37" t="s">
        <v>244</v>
      </c>
    </row>
    <row r="38" spans="5:19" ht="18" x14ac:dyDescent="0.25">
      <c r="E38" s="3" t="s">
        <v>44</v>
      </c>
      <c r="F38" s="1" t="s">
        <v>83</v>
      </c>
      <c r="G38" s="1" t="s">
        <v>174</v>
      </c>
      <c r="H38" s="1"/>
      <c r="I38" s="4"/>
      <c r="M38" s="9" t="s">
        <v>112</v>
      </c>
    </row>
    <row r="39" spans="5:19" ht="18" x14ac:dyDescent="0.25">
      <c r="E39" s="3" t="s">
        <v>29</v>
      </c>
      <c r="F39" s="1" t="s">
        <v>83</v>
      </c>
      <c r="G39" s="1" t="s">
        <v>175</v>
      </c>
      <c r="H39" s="1"/>
      <c r="I39" s="1" t="s">
        <v>239</v>
      </c>
      <c r="M39" s="9" t="s">
        <v>113</v>
      </c>
      <c r="O39" s="10" t="s">
        <v>225</v>
      </c>
      <c r="S39" s="10" t="s">
        <v>225</v>
      </c>
    </row>
    <row r="40" spans="5:19" ht="18" x14ac:dyDescent="0.25">
      <c r="E40" s="3" t="s">
        <v>29</v>
      </c>
      <c r="F40" s="1" t="s">
        <v>83</v>
      </c>
      <c r="G40" s="1" t="s">
        <v>176</v>
      </c>
      <c r="H40" s="1"/>
      <c r="I40" s="1" t="s">
        <v>0</v>
      </c>
      <c r="M40" s="9" t="s">
        <v>115</v>
      </c>
      <c r="O40" s="10" t="s">
        <v>226</v>
      </c>
      <c r="S40" s="10" t="s">
        <v>226</v>
      </c>
    </row>
    <row r="41" spans="5:19" ht="18" x14ac:dyDescent="0.25">
      <c r="E41" s="3" t="s">
        <v>29</v>
      </c>
      <c r="F41" s="1" t="s">
        <v>83</v>
      </c>
      <c r="G41" s="1" t="s">
        <v>177</v>
      </c>
      <c r="H41" s="1"/>
      <c r="I41" s="1" t="s">
        <v>20</v>
      </c>
      <c r="M41" s="9" t="s">
        <v>114</v>
      </c>
      <c r="O41" s="9" t="s">
        <v>112</v>
      </c>
      <c r="S41" s="9" t="s">
        <v>112</v>
      </c>
    </row>
    <row r="42" spans="5:19" ht="18" x14ac:dyDescent="0.25">
      <c r="E42" s="3" t="s">
        <v>30</v>
      </c>
      <c r="F42" s="1" t="s">
        <v>83</v>
      </c>
      <c r="G42" s="1" t="s">
        <v>178</v>
      </c>
      <c r="H42" s="1"/>
      <c r="I42" s="1" t="s">
        <v>22</v>
      </c>
      <c r="M42" s="9" t="s">
        <v>99</v>
      </c>
      <c r="O42" s="9" t="s">
        <v>113</v>
      </c>
      <c r="S42" s="9" t="s">
        <v>113</v>
      </c>
    </row>
    <row r="43" spans="5:19" ht="18" x14ac:dyDescent="0.25">
      <c r="E43" s="3" t="s">
        <v>33</v>
      </c>
      <c r="F43" s="1" t="s">
        <v>83</v>
      </c>
      <c r="G43" s="1" t="s">
        <v>179</v>
      </c>
      <c r="H43" s="1"/>
      <c r="I43" s="1" t="s">
        <v>222</v>
      </c>
      <c r="M43" s="9" t="s">
        <v>118</v>
      </c>
      <c r="O43" s="9" t="s">
        <v>115</v>
      </c>
      <c r="S43" s="9" t="s">
        <v>115</v>
      </c>
    </row>
    <row r="44" spans="5:19" ht="18" x14ac:dyDescent="0.25">
      <c r="E44" s="3" t="s">
        <v>33</v>
      </c>
      <c r="F44" s="1" t="s">
        <v>83</v>
      </c>
      <c r="G44" s="1" t="s">
        <v>180</v>
      </c>
      <c r="H44" s="1"/>
      <c r="I44" s="1" t="s">
        <v>223</v>
      </c>
      <c r="M44" s="9" t="s">
        <v>119</v>
      </c>
      <c r="O44" s="9" t="s">
        <v>114</v>
      </c>
      <c r="S44" s="9" t="s">
        <v>114</v>
      </c>
    </row>
    <row r="45" spans="5:19" ht="18" x14ac:dyDescent="0.25">
      <c r="E45" s="3" t="s">
        <v>35</v>
      </c>
      <c r="F45" s="1" t="s">
        <v>83</v>
      </c>
      <c r="G45" s="1" t="s">
        <v>181</v>
      </c>
      <c r="H45" s="1"/>
      <c r="I45" s="1" t="s">
        <v>43</v>
      </c>
      <c r="M45" s="9" t="s">
        <v>100</v>
      </c>
      <c r="O45" s="9" t="s">
        <v>99</v>
      </c>
      <c r="S45" s="9" t="s">
        <v>99</v>
      </c>
    </row>
    <row r="46" spans="5:19" ht="18" x14ac:dyDescent="0.25">
      <c r="E46" s="3" t="s">
        <v>23</v>
      </c>
      <c r="F46" s="1" t="s">
        <v>83</v>
      </c>
      <c r="G46" s="1" t="s">
        <v>182</v>
      </c>
      <c r="H46" s="1"/>
      <c r="I46" s="1" t="s">
        <v>42</v>
      </c>
      <c r="M46" s="9" t="s">
        <v>120</v>
      </c>
      <c r="O46" s="9" t="s">
        <v>118</v>
      </c>
      <c r="S46" s="9" t="s">
        <v>118</v>
      </c>
    </row>
    <row r="47" spans="5:19" ht="18" x14ac:dyDescent="0.25">
      <c r="E47" s="3" t="s">
        <v>46</v>
      </c>
      <c r="F47" s="3" t="s">
        <v>84</v>
      </c>
      <c r="G47" s="1" t="s">
        <v>183</v>
      </c>
      <c r="H47" s="1"/>
      <c r="M47" s="9" t="s">
        <v>121</v>
      </c>
      <c r="O47" s="9" t="s">
        <v>119</v>
      </c>
      <c r="S47" s="9" t="s">
        <v>119</v>
      </c>
    </row>
    <row r="48" spans="5:19" ht="18" x14ac:dyDescent="0.25">
      <c r="E48" s="3" t="s">
        <v>46</v>
      </c>
      <c r="F48" s="3" t="s">
        <v>84</v>
      </c>
      <c r="G48" s="1" t="s">
        <v>184</v>
      </c>
      <c r="H48" s="1"/>
      <c r="M48" s="9" t="s">
        <v>101</v>
      </c>
      <c r="O48" s="9" t="s">
        <v>100</v>
      </c>
      <c r="S48" s="9" t="s">
        <v>100</v>
      </c>
    </row>
    <row r="49" spans="5:19" ht="18" x14ac:dyDescent="0.25">
      <c r="E49" s="3" t="s">
        <v>46</v>
      </c>
      <c r="F49" s="3" t="s">
        <v>84</v>
      </c>
      <c r="G49" s="1" t="s">
        <v>185</v>
      </c>
      <c r="H49" s="1"/>
      <c r="M49" s="9" t="s">
        <v>102</v>
      </c>
      <c r="O49" s="9" t="s">
        <v>120</v>
      </c>
      <c r="S49" s="9" t="s">
        <v>120</v>
      </c>
    </row>
    <row r="50" spans="5:19" ht="18" x14ac:dyDescent="0.25">
      <c r="E50" s="3" t="s">
        <v>31</v>
      </c>
      <c r="F50" s="3" t="s">
        <v>84</v>
      </c>
      <c r="G50" s="1" t="s">
        <v>186</v>
      </c>
      <c r="H50" s="1"/>
      <c r="M50" s="9" t="s">
        <v>103</v>
      </c>
      <c r="O50" s="9" t="s">
        <v>121</v>
      </c>
      <c r="S50" s="9" t="s">
        <v>121</v>
      </c>
    </row>
    <row r="51" spans="5:19" ht="18" x14ac:dyDescent="0.25">
      <c r="E51" s="3" t="s">
        <v>34</v>
      </c>
      <c r="F51" s="3" t="s">
        <v>84</v>
      </c>
      <c r="G51" s="1" t="s">
        <v>187</v>
      </c>
      <c r="H51" s="1"/>
      <c r="M51" s="9" t="s">
        <v>122</v>
      </c>
      <c r="O51" s="9" t="s">
        <v>101</v>
      </c>
      <c r="S51" s="9" t="s">
        <v>101</v>
      </c>
    </row>
    <row r="52" spans="5:19" ht="18" x14ac:dyDescent="0.25">
      <c r="E52" s="3" t="s">
        <v>14</v>
      </c>
      <c r="F52" s="3" t="s">
        <v>85</v>
      </c>
      <c r="G52" s="1" t="s">
        <v>188</v>
      </c>
      <c r="H52" s="1"/>
      <c r="M52" s="9" t="s">
        <v>104</v>
      </c>
      <c r="O52" s="9" t="s">
        <v>102</v>
      </c>
      <c r="S52" s="9" t="s">
        <v>102</v>
      </c>
    </row>
    <row r="53" spans="5:19" ht="18" x14ac:dyDescent="0.25">
      <c r="E53" s="3" t="s">
        <v>14</v>
      </c>
      <c r="F53" s="3" t="s">
        <v>85</v>
      </c>
      <c r="G53" s="1" t="s">
        <v>189</v>
      </c>
      <c r="H53" s="1"/>
      <c r="M53" s="9" t="s">
        <v>123</v>
      </c>
      <c r="O53" s="9" t="s">
        <v>103</v>
      </c>
      <c r="S53" s="9" t="s">
        <v>103</v>
      </c>
    </row>
    <row r="54" spans="5:19" ht="18" x14ac:dyDescent="0.25">
      <c r="E54" s="3" t="s">
        <v>14</v>
      </c>
      <c r="F54" s="3" t="s">
        <v>85</v>
      </c>
      <c r="G54" s="1" t="s">
        <v>190</v>
      </c>
      <c r="H54" s="1"/>
      <c r="M54" s="9" t="s">
        <v>105</v>
      </c>
      <c r="O54" s="9" t="s">
        <v>122</v>
      </c>
      <c r="S54" s="9" t="s">
        <v>122</v>
      </c>
    </row>
    <row r="55" spans="5:19" ht="18" x14ac:dyDescent="0.25">
      <c r="E55" s="3" t="s">
        <v>67</v>
      </c>
      <c r="F55" s="3" t="s">
        <v>85</v>
      </c>
      <c r="G55" s="1" t="s">
        <v>191</v>
      </c>
      <c r="H55" s="1"/>
      <c r="M55" s="9" t="s">
        <v>106</v>
      </c>
      <c r="O55" s="9" t="s">
        <v>104</v>
      </c>
      <c r="S55" s="9" t="s">
        <v>104</v>
      </c>
    </row>
    <row r="56" spans="5:19" ht="18" x14ac:dyDescent="0.25">
      <c r="E56" s="3" t="s">
        <v>68</v>
      </c>
      <c r="F56" s="3" t="s">
        <v>85</v>
      </c>
      <c r="G56" s="1" t="s">
        <v>192</v>
      </c>
      <c r="H56" s="1"/>
      <c r="M56" s="9" t="s">
        <v>116</v>
      </c>
      <c r="O56" s="9" t="s">
        <v>123</v>
      </c>
      <c r="S56" s="9" t="s">
        <v>123</v>
      </c>
    </row>
    <row r="57" spans="5:19" ht="18" x14ac:dyDescent="0.25">
      <c r="E57" s="3" t="s">
        <v>47</v>
      </c>
      <c r="F57" s="3" t="s">
        <v>85</v>
      </c>
      <c r="G57" s="1" t="s">
        <v>193</v>
      </c>
      <c r="H57" s="1"/>
      <c r="M57" s="9" t="s">
        <v>117</v>
      </c>
      <c r="O57" s="9" t="s">
        <v>105</v>
      </c>
      <c r="S57" s="9" t="s">
        <v>105</v>
      </c>
    </row>
    <row r="58" spans="5:19" ht="18" x14ac:dyDescent="0.25">
      <c r="E58" s="3" t="s">
        <v>48</v>
      </c>
      <c r="F58" s="3" t="s">
        <v>85</v>
      </c>
      <c r="G58" s="1" t="s">
        <v>194</v>
      </c>
      <c r="H58" s="1"/>
      <c r="M58" s="9" t="s">
        <v>125</v>
      </c>
      <c r="O58" s="9" t="s">
        <v>116</v>
      </c>
      <c r="S58" s="9" t="s">
        <v>116</v>
      </c>
    </row>
    <row r="59" spans="5:19" ht="18" x14ac:dyDescent="0.25">
      <c r="E59" s="3" t="s">
        <v>21</v>
      </c>
      <c r="F59" s="3" t="s">
        <v>86</v>
      </c>
      <c r="G59" s="1" t="s">
        <v>195</v>
      </c>
      <c r="H59" s="1"/>
      <c r="M59" s="9" t="s">
        <v>107</v>
      </c>
      <c r="O59" s="9" t="s">
        <v>117</v>
      </c>
      <c r="S59" s="9" t="s">
        <v>117</v>
      </c>
    </row>
    <row r="60" spans="5:19" ht="18" x14ac:dyDescent="0.25">
      <c r="E60" s="3" t="s">
        <v>21</v>
      </c>
      <c r="F60" s="3" t="s">
        <v>86</v>
      </c>
      <c r="G60" s="1" t="s">
        <v>196</v>
      </c>
      <c r="H60" s="1"/>
      <c r="M60" s="9" t="s">
        <v>108</v>
      </c>
      <c r="O60" s="9" t="s">
        <v>107</v>
      </c>
      <c r="S60" s="9" t="s">
        <v>107</v>
      </c>
    </row>
    <row r="61" spans="5:19" ht="18" x14ac:dyDescent="0.25">
      <c r="E61" s="3" t="s">
        <v>32</v>
      </c>
      <c r="F61" s="3" t="s">
        <v>86</v>
      </c>
      <c r="G61" s="1" t="s">
        <v>197</v>
      </c>
      <c r="H61" s="1"/>
      <c r="M61" s="9" t="s">
        <v>109</v>
      </c>
      <c r="O61" s="9" t="s">
        <v>108</v>
      </c>
      <c r="S61" s="9" t="s">
        <v>108</v>
      </c>
    </row>
    <row r="62" spans="5:19" ht="18" x14ac:dyDescent="0.25">
      <c r="E62" s="3" t="s">
        <v>32</v>
      </c>
      <c r="F62" s="3" t="s">
        <v>86</v>
      </c>
      <c r="G62" s="1" t="s">
        <v>198</v>
      </c>
      <c r="H62" s="1"/>
      <c r="M62" s="9" t="s">
        <v>126</v>
      </c>
      <c r="O62" s="9" t="s">
        <v>109</v>
      </c>
      <c r="S62" s="9" t="s">
        <v>109</v>
      </c>
    </row>
    <row r="63" spans="5:19" ht="18" x14ac:dyDescent="0.25">
      <c r="E63" s="3" t="s">
        <v>69</v>
      </c>
      <c r="F63" s="3" t="s">
        <v>98</v>
      </c>
      <c r="G63" s="1" t="s">
        <v>199</v>
      </c>
      <c r="H63" s="1"/>
      <c r="M63" s="9" t="s">
        <v>124</v>
      </c>
      <c r="O63" s="9" t="s">
        <v>126</v>
      </c>
      <c r="S63" s="9" t="s">
        <v>126</v>
      </c>
    </row>
    <row r="64" spans="5:19" ht="18" x14ac:dyDescent="0.25">
      <c r="E64" s="3" t="s">
        <v>69</v>
      </c>
      <c r="F64" s="3" t="s">
        <v>98</v>
      </c>
      <c r="G64" s="1" t="s">
        <v>200</v>
      </c>
      <c r="H64" s="1"/>
      <c r="M64" s="9" t="s">
        <v>131</v>
      </c>
      <c r="O64" s="9" t="s">
        <v>124</v>
      </c>
      <c r="S64" s="9" t="s">
        <v>245</v>
      </c>
    </row>
    <row r="65" spans="5:19" ht="18" x14ac:dyDescent="0.25">
      <c r="E65" s="3" t="s">
        <v>69</v>
      </c>
      <c r="F65" s="3" t="s">
        <v>98</v>
      </c>
      <c r="G65" s="1" t="s">
        <v>201</v>
      </c>
      <c r="H65" s="1"/>
      <c r="M65" s="9" t="s">
        <v>132</v>
      </c>
      <c r="O65" s="9" t="s">
        <v>131</v>
      </c>
      <c r="S65" s="9" t="s">
        <v>131</v>
      </c>
    </row>
    <row r="66" spans="5:19" ht="18" x14ac:dyDescent="0.25">
      <c r="E66" s="3" t="s">
        <v>36</v>
      </c>
      <c r="F66" s="3" t="s">
        <v>98</v>
      </c>
      <c r="G66" s="1" t="s">
        <v>202</v>
      </c>
      <c r="H66" s="1"/>
      <c r="M66" s="9" t="s">
        <v>130</v>
      </c>
      <c r="O66" s="9" t="s">
        <v>132</v>
      </c>
      <c r="S66" s="9" t="s">
        <v>132</v>
      </c>
    </row>
    <row r="67" spans="5:19" ht="18" x14ac:dyDescent="0.25">
      <c r="E67" s="3" t="s">
        <v>70</v>
      </c>
      <c r="F67" s="3" t="s">
        <v>98</v>
      </c>
      <c r="G67" s="1" t="s">
        <v>203</v>
      </c>
      <c r="H67" s="1"/>
      <c r="M67" s="9" t="s">
        <v>127</v>
      </c>
      <c r="O67" s="9" t="s">
        <v>130</v>
      </c>
      <c r="S67" s="9" t="s">
        <v>130</v>
      </c>
    </row>
    <row r="68" spans="5:19" ht="18" x14ac:dyDescent="0.25">
      <c r="E68" s="3" t="s">
        <v>71</v>
      </c>
      <c r="F68" s="3" t="s">
        <v>88</v>
      </c>
      <c r="G68" s="1" t="s">
        <v>204</v>
      </c>
      <c r="H68" s="1"/>
      <c r="M68" s="9" t="s">
        <v>129</v>
      </c>
      <c r="O68" s="9" t="s">
        <v>227</v>
      </c>
      <c r="S68" s="9" t="s">
        <v>227</v>
      </c>
    </row>
    <row r="69" spans="5:19" ht="18" x14ac:dyDescent="0.25">
      <c r="E69" s="3" t="s">
        <v>71</v>
      </c>
      <c r="F69" s="3" t="s">
        <v>88</v>
      </c>
      <c r="G69" s="1" t="s">
        <v>205</v>
      </c>
      <c r="H69" s="1"/>
      <c r="M69" s="9" t="s">
        <v>128</v>
      </c>
      <c r="O69" s="9" t="s">
        <v>127</v>
      </c>
      <c r="S69" s="9" t="s">
        <v>127</v>
      </c>
    </row>
    <row r="70" spans="5:19" ht="18" x14ac:dyDescent="0.25">
      <c r="E70" s="3" t="s">
        <v>72</v>
      </c>
      <c r="F70" s="3" t="s">
        <v>88</v>
      </c>
      <c r="G70" s="1" t="s">
        <v>206</v>
      </c>
      <c r="H70" s="1"/>
      <c r="M70" s="9" t="s">
        <v>110</v>
      </c>
      <c r="O70" s="9" t="s">
        <v>129</v>
      </c>
      <c r="S70" s="9" t="s">
        <v>129</v>
      </c>
    </row>
    <row r="71" spans="5:19" ht="18" x14ac:dyDescent="0.25">
      <c r="E71" s="3" t="s">
        <v>73</v>
      </c>
      <c r="F71" s="3" t="s">
        <v>88</v>
      </c>
      <c r="G71" s="1" t="s">
        <v>207</v>
      </c>
      <c r="H71" s="1"/>
      <c r="M71" s="9" t="s">
        <v>134</v>
      </c>
      <c r="O71" s="9" t="s">
        <v>128</v>
      </c>
      <c r="S71" s="9" t="s">
        <v>128</v>
      </c>
    </row>
    <row r="72" spans="5:19" ht="18" x14ac:dyDescent="0.25">
      <c r="E72" s="3" t="s">
        <v>74</v>
      </c>
      <c r="F72" s="3" t="s">
        <v>88</v>
      </c>
      <c r="G72" s="1" t="s">
        <v>208</v>
      </c>
      <c r="H72" s="1"/>
      <c r="M72" s="9" t="s">
        <v>111</v>
      </c>
      <c r="O72" s="9" t="s">
        <v>110</v>
      </c>
      <c r="S72" s="9" t="s">
        <v>110</v>
      </c>
    </row>
    <row r="73" spans="5:19" ht="18" x14ac:dyDescent="0.25">
      <c r="E73" s="3" t="s">
        <v>72</v>
      </c>
      <c r="F73" s="3" t="s">
        <v>88</v>
      </c>
      <c r="G73" s="1" t="s">
        <v>209</v>
      </c>
      <c r="H73" s="1"/>
      <c r="M73" s="9" t="s">
        <v>135</v>
      </c>
      <c r="O73" s="9" t="s">
        <v>228</v>
      </c>
      <c r="S73" s="9" t="s">
        <v>228</v>
      </c>
    </row>
    <row r="74" spans="5:19" ht="18" x14ac:dyDescent="0.25">
      <c r="E74" s="3" t="s">
        <v>75</v>
      </c>
      <c r="F74" s="3" t="s">
        <v>89</v>
      </c>
      <c r="G74" s="1" t="s">
        <v>210</v>
      </c>
      <c r="H74" s="1"/>
      <c r="M74" s="9" t="s">
        <v>133</v>
      </c>
      <c r="O74" s="9" t="s">
        <v>134</v>
      </c>
      <c r="S74" s="9" t="s">
        <v>134</v>
      </c>
    </row>
    <row r="75" spans="5:19" ht="18" x14ac:dyDescent="0.25">
      <c r="E75" s="3" t="s">
        <v>75</v>
      </c>
      <c r="F75" s="3" t="s">
        <v>89</v>
      </c>
      <c r="G75" s="1" t="s">
        <v>211</v>
      </c>
      <c r="H75" s="1"/>
      <c r="M75" s="9" t="s">
        <v>136</v>
      </c>
      <c r="O75" s="9" t="s">
        <v>111</v>
      </c>
      <c r="S75" s="9" t="s">
        <v>111</v>
      </c>
    </row>
    <row r="76" spans="5:19" ht="18" x14ac:dyDescent="0.25">
      <c r="E76" s="3" t="s">
        <v>75</v>
      </c>
      <c r="F76" s="3" t="s">
        <v>89</v>
      </c>
      <c r="G76" s="1" t="s">
        <v>212</v>
      </c>
      <c r="H76" s="1"/>
      <c r="O76" s="9" t="s">
        <v>135</v>
      </c>
      <c r="S76" s="9" t="s">
        <v>246</v>
      </c>
    </row>
    <row r="77" spans="5:19" ht="18" x14ac:dyDescent="0.25">
      <c r="E77" s="3" t="s">
        <v>75</v>
      </c>
      <c r="F77" s="3" t="s">
        <v>89</v>
      </c>
      <c r="G77" s="1" t="s">
        <v>213</v>
      </c>
      <c r="H77" s="1"/>
      <c r="O77" s="9" t="s">
        <v>133</v>
      </c>
      <c r="S77" s="9" t="s">
        <v>133</v>
      </c>
    </row>
    <row r="78" spans="5:19" ht="18" x14ac:dyDescent="0.25">
      <c r="E78" s="3" t="s">
        <v>75</v>
      </c>
      <c r="F78" s="3" t="s">
        <v>89</v>
      </c>
      <c r="G78" s="1" t="s">
        <v>214</v>
      </c>
      <c r="H78" s="1"/>
      <c r="O78" s="9" t="s">
        <v>136</v>
      </c>
      <c r="S78" s="9" t="s">
        <v>136</v>
      </c>
    </row>
    <row r="79" spans="5:19" ht="18" x14ac:dyDescent="0.25">
      <c r="E79" s="3" t="s">
        <v>75</v>
      </c>
      <c r="F79" s="3" t="s">
        <v>89</v>
      </c>
      <c r="G79" s="1" t="s">
        <v>215</v>
      </c>
      <c r="H79" s="1"/>
      <c r="O79" s="9" t="s">
        <v>229</v>
      </c>
      <c r="S79" s="9" t="s">
        <v>229</v>
      </c>
    </row>
    <row r="80" spans="5:19" ht="18" x14ac:dyDescent="0.25">
      <c r="E80" s="3" t="s">
        <v>75</v>
      </c>
      <c r="F80" s="3" t="s">
        <v>89</v>
      </c>
      <c r="G80" s="1" t="s">
        <v>216</v>
      </c>
      <c r="H80" s="1"/>
      <c r="O80" s="9" t="s">
        <v>230</v>
      </c>
      <c r="S80" s="9" t="s">
        <v>230</v>
      </c>
    </row>
    <row r="81" spans="5:19" ht="18" x14ac:dyDescent="0.25">
      <c r="E81" s="3" t="s">
        <v>75</v>
      </c>
      <c r="F81" s="3" t="s">
        <v>89</v>
      </c>
      <c r="G81" s="1" t="s">
        <v>217</v>
      </c>
      <c r="H81" s="1"/>
      <c r="S81" s="9" t="s">
        <v>247</v>
      </c>
    </row>
    <row r="82" spans="5:19" x14ac:dyDescent="0.2">
      <c r="E82" s="3" t="s">
        <v>75</v>
      </c>
      <c r="F82" s="3" t="s">
        <v>89</v>
      </c>
      <c r="G82" s="1" t="s">
        <v>218</v>
      </c>
      <c r="H82" s="1"/>
    </row>
    <row r="83" spans="5:19" x14ac:dyDescent="0.2">
      <c r="E83" s="3"/>
      <c r="F83" s="3"/>
      <c r="G83" s="1"/>
      <c r="H83" s="1"/>
    </row>
    <row r="84" spans="5:19" x14ac:dyDescent="0.2">
      <c r="E84" s="3"/>
      <c r="F84" s="3"/>
      <c r="G84" s="1"/>
      <c r="H84" s="1"/>
    </row>
    <row r="85" spans="5:19" x14ac:dyDescent="0.2">
      <c r="E85" s="3"/>
      <c r="F85" s="3"/>
      <c r="G85" s="1"/>
      <c r="H85" s="1"/>
    </row>
    <row r="86" spans="5:19" x14ac:dyDescent="0.2">
      <c r="E86" s="3"/>
      <c r="F86" s="3"/>
      <c r="G86" s="1"/>
      <c r="H86" s="1"/>
    </row>
    <row r="87" spans="5:19" x14ac:dyDescent="0.2">
      <c r="E87" s="3"/>
      <c r="F87" s="3"/>
      <c r="G87" s="1"/>
      <c r="H87" s="1"/>
    </row>
    <row r="88" spans="5:19" x14ac:dyDescent="0.2">
      <c r="E88" s="3"/>
      <c r="F88" s="3"/>
      <c r="G88" s="1"/>
      <c r="H88" s="1"/>
    </row>
    <row r="89" spans="5:19" x14ac:dyDescent="0.2">
      <c r="E89" s="3"/>
      <c r="F89" s="3"/>
      <c r="G89" s="1"/>
      <c r="H89" s="1"/>
    </row>
    <row r="90" spans="5:19" x14ac:dyDescent="0.2">
      <c r="E90" s="3"/>
      <c r="F90" s="3"/>
      <c r="G90" s="1"/>
      <c r="H90" s="1"/>
    </row>
    <row r="91" spans="5:19" x14ac:dyDescent="0.2">
      <c r="E91" s="3"/>
      <c r="F91" s="3"/>
      <c r="G91" s="1"/>
      <c r="H91" s="1"/>
    </row>
    <row r="92" spans="5:19" x14ac:dyDescent="0.2">
      <c r="E92" s="3"/>
      <c r="F92" s="3"/>
      <c r="G92" s="1"/>
      <c r="H92" s="1"/>
    </row>
    <row r="93" spans="5:19" x14ac:dyDescent="0.2">
      <c r="E93" s="3"/>
      <c r="F93" s="3"/>
      <c r="G93" s="1"/>
      <c r="H93" s="1"/>
    </row>
    <row r="94" spans="5:19" x14ac:dyDescent="0.2">
      <c r="E94" s="3"/>
      <c r="F94" s="3"/>
      <c r="G94" s="1"/>
      <c r="H94" s="1"/>
    </row>
    <row r="95" spans="5:19" x14ac:dyDescent="0.2">
      <c r="E95" s="3"/>
      <c r="F95" s="3"/>
      <c r="G95" s="2"/>
    </row>
    <row r="96" spans="5:19" x14ac:dyDescent="0.2">
      <c r="E96" s="3"/>
      <c r="F96" s="3"/>
      <c r="G96" s="2"/>
    </row>
    <row r="97" spans="5:7" x14ac:dyDescent="0.2">
      <c r="E97" s="3"/>
      <c r="F97" s="3"/>
      <c r="G97" s="2"/>
    </row>
    <row r="98" spans="5:7" x14ac:dyDescent="0.2">
      <c r="E98" s="3"/>
      <c r="F98" s="3"/>
      <c r="G98" s="2"/>
    </row>
    <row r="99" spans="5:7" x14ac:dyDescent="0.2">
      <c r="E99" s="3"/>
      <c r="F99" s="3"/>
      <c r="G99" s="2"/>
    </row>
    <row r="100" spans="5:7" x14ac:dyDescent="0.2">
      <c r="E100" s="3"/>
      <c r="F100" s="3"/>
      <c r="G100" s="2"/>
    </row>
    <row r="101" spans="5:7" x14ac:dyDescent="0.2">
      <c r="E101" s="3"/>
      <c r="F101" s="3"/>
      <c r="G101" s="2"/>
    </row>
    <row r="102" spans="5:7" x14ac:dyDescent="0.2">
      <c r="E102" s="3"/>
      <c r="F102" s="3"/>
      <c r="G102" s="2"/>
    </row>
    <row r="103" spans="5:7" x14ac:dyDescent="0.2">
      <c r="E103" s="3"/>
      <c r="F103" s="3"/>
      <c r="G103" s="2"/>
    </row>
    <row r="104" spans="5:7" x14ac:dyDescent="0.2">
      <c r="E104" s="3"/>
      <c r="F104" s="3"/>
      <c r="G104" s="2"/>
    </row>
    <row r="105" spans="5:7" x14ac:dyDescent="0.2">
      <c r="E105" s="3"/>
      <c r="F105" s="3"/>
      <c r="G105" s="2"/>
    </row>
    <row r="106" spans="5:7" x14ac:dyDescent="0.2">
      <c r="E106" s="3"/>
      <c r="F106" s="3"/>
      <c r="G106" s="2"/>
    </row>
    <row r="107" spans="5:7" x14ac:dyDescent="0.2">
      <c r="E107" s="3"/>
      <c r="F107" s="3"/>
      <c r="G107" s="2"/>
    </row>
    <row r="108" spans="5:7" x14ac:dyDescent="0.2">
      <c r="E108" s="3"/>
      <c r="F108" s="3"/>
      <c r="G108" s="2"/>
    </row>
    <row r="109" spans="5:7" x14ac:dyDescent="0.2">
      <c r="E109" s="3"/>
      <c r="F109" s="3"/>
      <c r="G109" s="2"/>
    </row>
    <row r="110" spans="5:7" x14ac:dyDescent="0.2">
      <c r="E110" s="3"/>
      <c r="F110" s="3"/>
      <c r="G110" s="2"/>
    </row>
    <row r="111" spans="5:7" x14ac:dyDescent="0.2">
      <c r="E111" s="3"/>
      <c r="F111" s="3"/>
      <c r="G111" s="2"/>
    </row>
    <row r="112" spans="5:7" x14ac:dyDescent="0.2">
      <c r="E112" s="3"/>
      <c r="F112" s="3"/>
      <c r="G112" s="2"/>
    </row>
    <row r="113" spans="5:7" x14ac:dyDescent="0.2">
      <c r="E113" s="3"/>
      <c r="F113" s="3"/>
      <c r="G113" s="2"/>
    </row>
    <row r="114" spans="5:7" x14ac:dyDescent="0.2">
      <c r="E114" s="3"/>
      <c r="F114" s="3"/>
      <c r="G114" s="2"/>
    </row>
    <row r="115" spans="5:7" x14ac:dyDescent="0.2">
      <c r="E115" s="3"/>
      <c r="F115" s="3"/>
      <c r="G115" s="2"/>
    </row>
    <row r="116" spans="5:7" x14ac:dyDescent="0.2">
      <c r="E116" s="3"/>
      <c r="F116" s="3"/>
      <c r="G116" s="2"/>
    </row>
    <row r="117" spans="5:7" x14ac:dyDescent="0.2">
      <c r="E117" s="3"/>
      <c r="F117" s="3"/>
      <c r="G117" s="2"/>
    </row>
    <row r="118" spans="5:7" x14ac:dyDescent="0.2">
      <c r="E118" s="3"/>
      <c r="F118" s="3"/>
      <c r="G118" s="2"/>
    </row>
    <row r="119" spans="5:7" x14ac:dyDescent="0.2">
      <c r="E119" s="3"/>
      <c r="F119" s="3"/>
      <c r="G119" s="2"/>
    </row>
    <row r="120" spans="5:7" x14ac:dyDescent="0.2">
      <c r="E120" s="3"/>
      <c r="F120" s="3"/>
      <c r="G120" s="2"/>
    </row>
    <row r="121" spans="5:7" x14ac:dyDescent="0.2">
      <c r="E121" s="3"/>
      <c r="F121" s="3"/>
      <c r="G121" s="2"/>
    </row>
    <row r="122" spans="5:7" x14ac:dyDescent="0.2">
      <c r="E122" s="3"/>
      <c r="F122" s="3"/>
      <c r="G122" s="2"/>
    </row>
    <row r="123" spans="5:7" x14ac:dyDescent="0.2">
      <c r="E123" s="3"/>
      <c r="F123" s="3"/>
      <c r="G123" s="2"/>
    </row>
    <row r="124" spans="5:7" x14ac:dyDescent="0.2">
      <c r="E124" s="3"/>
      <c r="F124" s="3"/>
      <c r="G124" s="2"/>
    </row>
    <row r="125" spans="5:7" x14ac:dyDescent="0.2">
      <c r="E125" s="3"/>
      <c r="F125" s="3"/>
      <c r="G125" s="2"/>
    </row>
    <row r="126" spans="5:7" x14ac:dyDescent="0.2">
      <c r="E126" s="3"/>
      <c r="F126" s="3"/>
      <c r="G126" s="2"/>
    </row>
    <row r="127" spans="5:7" x14ac:dyDescent="0.2">
      <c r="E127" s="3"/>
      <c r="F127" s="3"/>
      <c r="G127" s="2"/>
    </row>
    <row r="128" spans="5:7" x14ac:dyDescent="0.2">
      <c r="E128" s="3"/>
      <c r="F128" s="3"/>
      <c r="G128" s="2"/>
    </row>
    <row r="129" spans="5:7" x14ac:dyDescent="0.2">
      <c r="E129" s="3"/>
      <c r="F129" s="3"/>
      <c r="G129" s="2"/>
    </row>
    <row r="130" spans="5:7" x14ac:dyDescent="0.2">
      <c r="E130" s="3"/>
      <c r="F130" s="3"/>
      <c r="G130" s="2"/>
    </row>
    <row r="131" spans="5:7" x14ac:dyDescent="0.2">
      <c r="E131" s="3"/>
      <c r="F131" s="3"/>
      <c r="G131" s="2"/>
    </row>
    <row r="132" spans="5:7" x14ac:dyDescent="0.2">
      <c r="E132" s="3"/>
      <c r="F132" s="3"/>
      <c r="G132" s="2"/>
    </row>
    <row r="133" spans="5:7" x14ac:dyDescent="0.2">
      <c r="E133" s="3"/>
      <c r="F133" s="3"/>
      <c r="G133" s="2"/>
    </row>
  </sheetData>
  <autoFilter ref="E1:G133"/>
  <customSheetViews>
    <customSheetView guid="{FF982B5A-38B8-4D50-B2CC-43217833CC56}" showAutoFilter="1" hiddenColumns="1" topLeftCell="E1">
      <selection activeCell="E2" sqref="E2:F133"/>
      <pageMargins left="0.78740157499999996" right="0.78740157499999996" top="0.984251969" bottom="0.984251969" header="0.4921259845" footer="0.4921259845"/>
      <pageSetup paperSize="9" orientation="portrait" horizontalDpi="200" verticalDpi="200" r:id="rId1"/>
      <headerFooter alignWithMargins="0"/>
      <autoFilter ref="B1:C1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/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294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workbookViewId="0"/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294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D11:D53">
      <formula1>"En activité,retraité,autres"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F11:F53">
      <formula1>"oui,non"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57"/>
  <sheetViews>
    <sheetView tabSelected="1" workbookViewId="0"/>
  </sheetViews>
  <sheetFormatPr baseColWidth="10" defaultColWidth="11.42578125" defaultRowHeight="12.75" x14ac:dyDescent="0.2"/>
  <cols>
    <col min="1" max="1" width="31" style="12" customWidth="1"/>
    <col min="2" max="4" width="11.42578125" style="12"/>
    <col min="5" max="5" width="19.5703125" style="12" customWidth="1"/>
    <col min="6" max="16384" width="11.42578125" style="12"/>
  </cols>
  <sheetData>
    <row r="1" spans="1:8" ht="18" x14ac:dyDescent="0.2">
      <c r="A1" s="26" t="s">
        <v>294</v>
      </c>
      <c r="B1" s="25"/>
      <c r="C1" s="11"/>
      <c r="D1" s="11"/>
      <c r="E1" s="11"/>
      <c r="F1" s="11"/>
      <c r="G1" s="11"/>
      <c r="H1" s="11"/>
    </row>
    <row r="2" spans="1:8" x14ac:dyDescent="0.2">
      <c r="A2" s="11"/>
      <c r="B2" s="11"/>
      <c r="D2" s="11"/>
      <c r="E2" s="11"/>
      <c r="F2" s="11"/>
      <c r="G2" s="11"/>
      <c r="H2" s="11"/>
    </row>
    <row r="3" spans="1:8" x14ac:dyDescent="0.2">
      <c r="A3" s="32" t="s">
        <v>248</v>
      </c>
      <c r="B3" s="33"/>
      <c r="C3" s="35"/>
      <c r="D3" s="36"/>
      <c r="E3" s="36"/>
      <c r="F3" s="11"/>
      <c r="G3" s="11"/>
      <c r="H3" s="11"/>
    </row>
    <row r="4" spans="1:8" ht="15.75" customHeight="1" x14ac:dyDescent="0.2">
      <c r="A4" s="34"/>
      <c r="B4" s="33"/>
      <c r="C4" s="36"/>
      <c r="D4" s="36"/>
      <c r="E4" s="36"/>
      <c r="F4" s="11"/>
      <c r="G4" s="11"/>
      <c r="H4" s="11"/>
    </row>
    <row r="5" spans="1:8" x14ac:dyDescent="0.2">
      <c r="A5" s="13"/>
      <c r="B5" s="13"/>
      <c r="C5" s="11"/>
      <c r="D5" s="11"/>
      <c r="E5" s="11"/>
      <c r="F5" s="37"/>
      <c r="G5" s="37"/>
      <c r="H5" s="37"/>
    </row>
    <row r="6" spans="1:8" ht="15.75" x14ac:dyDescent="0.2">
      <c r="A6" s="38" t="s">
        <v>231</v>
      </c>
      <c r="B6" s="38"/>
      <c r="C6" s="38"/>
      <c r="D6" s="38"/>
      <c r="E6" s="11"/>
      <c r="F6" s="11"/>
      <c r="G6" s="11"/>
      <c r="H6" s="11"/>
    </row>
    <row r="7" spans="1:8" ht="13.5" thickBot="1" x14ac:dyDescent="0.25">
      <c r="A7" s="11"/>
      <c r="B7" s="11"/>
      <c r="C7" s="11"/>
      <c r="D7" s="11"/>
      <c r="E7" s="11"/>
      <c r="F7" s="11"/>
      <c r="G7" s="11"/>
      <c r="H7" s="11"/>
    </row>
    <row r="8" spans="1:8" ht="19.5" customHeight="1" x14ac:dyDescent="0.2">
      <c r="A8" s="28" t="s">
        <v>232</v>
      </c>
      <c r="B8" s="28" t="s">
        <v>233</v>
      </c>
      <c r="C8" s="28" t="s">
        <v>3</v>
      </c>
      <c r="D8" s="28" t="s">
        <v>234</v>
      </c>
      <c r="E8" s="28" t="s">
        <v>235</v>
      </c>
      <c r="F8" s="28" t="s">
        <v>236</v>
      </c>
      <c r="G8" s="28" t="s">
        <v>242</v>
      </c>
      <c r="H8" s="28" t="s">
        <v>243</v>
      </c>
    </row>
    <row r="9" spans="1:8" ht="23.25" customHeight="1" x14ac:dyDescent="0.2">
      <c r="A9" s="29"/>
      <c r="B9" s="29"/>
      <c r="C9" s="29"/>
      <c r="D9" s="29"/>
      <c r="E9" s="29"/>
      <c r="F9" s="29"/>
      <c r="G9" s="29"/>
      <c r="H9" s="29"/>
    </row>
    <row r="10" spans="1:8" hidden="1" x14ac:dyDescent="0.2">
      <c r="A10" s="30"/>
      <c r="B10" s="30"/>
      <c r="C10" s="30"/>
      <c r="D10" s="30"/>
      <c r="E10" s="30"/>
      <c r="F10" s="30"/>
      <c r="G10" s="30"/>
      <c r="H10" s="30"/>
    </row>
    <row r="11" spans="1:8" ht="15.75" customHeight="1" x14ac:dyDescent="0.2">
      <c r="A11" s="14"/>
      <c r="B11" s="14"/>
      <c r="C11" s="15"/>
      <c r="D11" s="16"/>
      <c r="E11" s="17"/>
      <c r="F11" s="16"/>
      <c r="G11" s="24"/>
      <c r="H11" s="24"/>
    </row>
    <row r="12" spans="1:8" ht="15.75" customHeight="1" x14ac:dyDescent="0.2">
      <c r="A12" s="14"/>
      <c r="B12" s="14"/>
      <c r="C12" s="15"/>
      <c r="D12" s="16"/>
      <c r="E12" s="17"/>
      <c r="F12" s="16"/>
      <c r="G12" s="24"/>
      <c r="H12" s="24"/>
    </row>
    <row r="13" spans="1:8" ht="15.75" customHeight="1" x14ac:dyDescent="0.2">
      <c r="A13" s="14"/>
      <c r="B13" s="14"/>
      <c r="C13" s="15"/>
      <c r="D13" s="16"/>
      <c r="E13" s="17"/>
      <c r="F13" s="16"/>
      <c r="G13" s="24"/>
      <c r="H13" s="24"/>
    </row>
    <row r="14" spans="1:8" ht="15.75" customHeight="1" x14ac:dyDescent="0.2">
      <c r="A14" s="14"/>
      <c r="B14" s="14"/>
      <c r="C14" s="15"/>
      <c r="D14" s="16"/>
      <c r="E14" s="17"/>
      <c r="F14" s="16"/>
      <c r="G14" s="24"/>
      <c r="H14" s="24"/>
    </row>
    <row r="15" spans="1:8" ht="15.75" customHeight="1" x14ac:dyDescent="0.2">
      <c r="A15" s="14"/>
      <c r="B15" s="14"/>
      <c r="C15" s="15"/>
      <c r="D15" s="16"/>
      <c r="E15" s="17"/>
      <c r="F15" s="16"/>
      <c r="G15" s="24"/>
      <c r="H15" s="24"/>
    </row>
    <row r="16" spans="1:8" ht="15.75" customHeight="1" x14ac:dyDescent="0.2">
      <c r="A16" s="14"/>
      <c r="B16" s="14"/>
      <c r="C16" s="15"/>
      <c r="D16" s="16"/>
      <c r="E16" s="17"/>
      <c r="F16" s="16"/>
      <c r="G16" s="24"/>
      <c r="H16" s="24"/>
    </row>
    <row r="17" spans="1:14" ht="15.75" customHeight="1" x14ac:dyDescent="0.2">
      <c r="A17" s="14"/>
      <c r="B17" s="14"/>
      <c r="C17" s="15"/>
      <c r="D17" s="16"/>
      <c r="E17" s="17"/>
      <c r="F17" s="16"/>
      <c r="G17" s="24"/>
      <c r="H17" s="24"/>
      <c r="N17" s="27"/>
    </row>
    <row r="18" spans="1:14" ht="15.75" customHeight="1" x14ac:dyDescent="0.2">
      <c r="A18" s="14"/>
      <c r="B18" s="14"/>
      <c r="C18" s="15"/>
      <c r="D18" s="16"/>
      <c r="E18" s="17"/>
      <c r="F18" s="16"/>
      <c r="G18" s="24"/>
      <c r="H18" s="24"/>
    </row>
    <row r="19" spans="1:14" ht="15.75" customHeight="1" x14ac:dyDescent="0.2">
      <c r="A19" s="14"/>
      <c r="B19" s="14"/>
      <c r="C19" s="15"/>
      <c r="D19" s="16"/>
      <c r="E19" s="17"/>
      <c r="F19" s="16"/>
      <c r="G19" s="24"/>
      <c r="H19" s="24"/>
    </row>
    <row r="20" spans="1:14" ht="15.75" customHeight="1" x14ac:dyDescent="0.2">
      <c r="A20" s="14"/>
      <c r="B20" s="14"/>
      <c r="C20" s="15"/>
      <c r="D20" s="16"/>
      <c r="E20" s="17"/>
      <c r="F20" s="16"/>
      <c r="G20" s="24"/>
      <c r="H20" s="24"/>
    </row>
    <row r="21" spans="1:14" ht="15.75" customHeight="1" x14ac:dyDescent="0.2">
      <c r="A21" s="14"/>
      <c r="B21" s="14"/>
      <c r="C21" s="15"/>
      <c r="D21" s="16"/>
      <c r="E21" s="17"/>
      <c r="F21" s="16"/>
      <c r="G21" s="24"/>
      <c r="H21" s="24"/>
    </row>
    <row r="22" spans="1:14" ht="15.75" customHeight="1" x14ac:dyDescent="0.2">
      <c r="A22" s="14"/>
      <c r="B22" s="14"/>
      <c r="C22" s="15"/>
      <c r="D22" s="16"/>
      <c r="E22" s="17"/>
      <c r="F22" s="16"/>
      <c r="G22" s="24"/>
      <c r="H22" s="24"/>
    </row>
    <row r="23" spans="1:14" ht="15.75" customHeight="1" x14ac:dyDescent="0.2">
      <c r="A23" s="14"/>
      <c r="B23" s="14"/>
      <c r="C23" s="15"/>
      <c r="D23" s="16"/>
      <c r="E23" s="17"/>
      <c r="F23" s="16"/>
      <c r="G23" s="24"/>
      <c r="H23" s="24"/>
    </row>
    <row r="24" spans="1:14" ht="15.75" customHeight="1" x14ac:dyDescent="0.2">
      <c r="A24" s="14"/>
      <c r="B24" s="14"/>
      <c r="C24" s="15"/>
      <c r="D24" s="16"/>
      <c r="E24" s="17"/>
      <c r="F24" s="16"/>
      <c r="G24" s="24"/>
      <c r="H24" s="24"/>
    </row>
    <row r="25" spans="1:14" ht="15.75" customHeight="1" x14ac:dyDescent="0.2">
      <c r="A25" s="14"/>
      <c r="B25" s="14"/>
      <c r="C25" s="15"/>
      <c r="D25" s="16"/>
      <c r="E25" s="17"/>
      <c r="F25" s="16"/>
      <c r="G25" s="24"/>
      <c r="H25" s="24"/>
    </row>
    <row r="26" spans="1:14" ht="15.75" customHeight="1" x14ac:dyDescent="0.2">
      <c r="A26" s="14"/>
      <c r="B26" s="14"/>
      <c r="C26" s="15"/>
      <c r="D26" s="16"/>
      <c r="E26" s="17"/>
      <c r="F26" s="16"/>
      <c r="G26" s="24"/>
      <c r="H26" s="24"/>
    </row>
    <row r="27" spans="1:14" ht="15.75" customHeight="1" x14ac:dyDescent="0.2">
      <c r="A27" s="14"/>
      <c r="B27" s="14"/>
      <c r="C27" s="15"/>
      <c r="D27" s="16"/>
      <c r="E27" s="17"/>
      <c r="F27" s="16"/>
      <c r="G27" s="24"/>
      <c r="H27" s="24"/>
    </row>
    <row r="28" spans="1:14" ht="15.75" customHeight="1" x14ac:dyDescent="0.2">
      <c r="A28" s="14"/>
      <c r="B28" s="14"/>
      <c r="C28" s="15"/>
      <c r="D28" s="16"/>
      <c r="E28" s="17"/>
      <c r="F28" s="16"/>
      <c r="G28" s="24"/>
      <c r="H28" s="24"/>
    </row>
    <row r="29" spans="1:14" ht="15.75" customHeight="1" x14ac:dyDescent="0.2">
      <c r="A29" s="14"/>
      <c r="B29" s="14"/>
      <c r="C29" s="15"/>
      <c r="D29" s="16"/>
      <c r="E29" s="17"/>
      <c r="F29" s="16"/>
      <c r="G29" s="24"/>
      <c r="H29" s="24"/>
    </row>
    <row r="30" spans="1:14" ht="15.75" customHeight="1" x14ac:dyDescent="0.2">
      <c r="A30" s="14"/>
      <c r="B30" s="14"/>
      <c r="C30" s="15"/>
      <c r="D30" s="16"/>
      <c r="E30" s="17"/>
      <c r="F30" s="16"/>
      <c r="G30" s="24"/>
      <c r="H30" s="24"/>
    </row>
    <row r="31" spans="1:14" ht="15.75" customHeight="1" x14ac:dyDescent="0.2">
      <c r="A31" s="14"/>
      <c r="B31" s="14"/>
      <c r="C31" s="15"/>
      <c r="D31" s="16"/>
      <c r="E31" s="17"/>
      <c r="F31" s="16"/>
      <c r="G31" s="24"/>
      <c r="H31" s="24"/>
    </row>
    <row r="32" spans="1:14" ht="15.75" customHeight="1" x14ac:dyDescent="0.2">
      <c r="A32" s="14"/>
      <c r="B32" s="14"/>
      <c r="C32" s="15"/>
      <c r="D32" s="16"/>
      <c r="E32" s="17"/>
      <c r="F32" s="16"/>
      <c r="G32" s="24"/>
      <c r="H32" s="24"/>
    </row>
    <row r="33" spans="1:8" ht="15.75" customHeight="1" x14ac:dyDescent="0.2">
      <c r="A33" s="14"/>
      <c r="B33" s="14"/>
      <c r="C33" s="15"/>
      <c r="D33" s="16"/>
      <c r="E33" s="17"/>
      <c r="F33" s="16"/>
      <c r="G33" s="24"/>
      <c r="H33" s="24"/>
    </row>
    <row r="34" spans="1:8" ht="15.75" customHeight="1" x14ac:dyDescent="0.2">
      <c r="A34" s="14"/>
      <c r="B34" s="14"/>
      <c r="C34" s="15"/>
      <c r="D34" s="16"/>
      <c r="E34" s="17"/>
      <c r="F34" s="16"/>
      <c r="G34" s="24"/>
      <c r="H34" s="24"/>
    </row>
    <row r="35" spans="1:8" ht="15.75" customHeight="1" x14ac:dyDescent="0.2">
      <c r="A35" s="14"/>
      <c r="B35" s="14"/>
      <c r="C35" s="15"/>
      <c r="D35" s="16"/>
      <c r="E35" s="17"/>
      <c r="F35" s="16"/>
      <c r="G35" s="24"/>
      <c r="H35" s="24"/>
    </row>
    <row r="36" spans="1:8" ht="15.75" customHeight="1" x14ac:dyDescent="0.2">
      <c r="A36" s="14"/>
      <c r="B36" s="14"/>
      <c r="C36" s="15"/>
      <c r="D36" s="16"/>
      <c r="E36" s="17"/>
      <c r="F36" s="16"/>
      <c r="G36" s="24"/>
      <c r="H36" s="24"/>
    </row>
    <row r="37" spans="1:8" ht="15.75" customHeight="1" x14ac:dyDescent="0.2">
      <c r="A37" s="14"/>
      <c r="B37" s="14"/>
      <c r="C37" s="15"/>
      <c r="D37" s="16"/>
      <c r="E37" s="17"/>
      <c r="F37" s="16"/>
      <c r="G37" s="24"/>
      <c r="H37" s="24"/>
    </row>
    <row r="38" spans="1:8" ht="15.75" customHeight="1" x14ac:dyDescent="0.2">
      <c r="A38" s="14"/>
      <c r="B38" s="14"/>
      <c r="C38" s="15"/>
      <c r="D38" s="16"/>
      <c r="E38" s="17"/>
      <c r="F38" s="16"/>
      <c r="G38" s="24"/>
      <c r="H38" s="24"/>
    </row>
    <row r="39" spans="1:8" ht="15.75" customHeight="1" x14ac:dyDescent="0.2">
      <c r="A39" s="14"/>
      <c r="B39" s="14"/>
      <c r="C39" s="15"/>
      <c r="D39" s="16"/>
      <c r="E39" s="17"/>
      <c r="F39" s="16"/>
      <c r="G39" s="24"/>
      <c r="H39" s="24"/>
    </row>
    <row r="40" spans="1:8" ht="15.75" customHeight="1" x14ac:dyDescent="0.2">
      <c r="A40" s="14"/>
      <c r="B40" s="14"/>
      <c r="C40" s="15"/>
      <c r="D40" s="16"/>
      <c r="E40" s="17"/>
      <c r="F40" s="16"/>
      <c r="G40" s="24"/>
      <c r="H40" s="24"/>
    </row>
    <row r="41" spans="1:8" ht="15.75" customHeight="1" x14ac:dyDescent="0.2">
      <c r="A41" s="14"/>
      <c r="B41" s="14"/>
      <c r="C41" s="15"/>
      <c r="D41" s="16"/>
      <c r="E41" s="17"/>
      <c r="F41" s="16"/>
      <c r="G41" s="24"/>
      <c r="H41" s="24"/>
    </row>
    <row r="42" spans="1:8" ht="15.75" customHeight="1" x14ac:dyDescent="0.2">
      <c r="A42" s="14"/>
      <c r="B42" s="14"/>
      <c r="C42" s="15"/>
      <c r="D42" s="16"/>
      <c r="E42" s="17"/>
      <c r="F42" s="16"/>
      <c r="G42" s="24"/>
      <c r="H42" s="24"/>
    </row>
    <row r="43" spans="1:8" ht="15.75" customHeight="1" x14ac:dyDescent="0.2">
      <c r="A43" s="14"/>
      <c r="B43" s="14"/>
      <c r="C43" s="15"/>
      <c r="D43" s="16"/>
      <c r="E43" s="17"/>
      <c r="F43" s="16"/>
      <c r="G43" s="24"/>
      <c r="H43" s="24"/>
    </row>
    <row r="44" spans="1:8" ht="15.75" customHeight="1" x14ac:dyDescent="0.2">
      <c r="A44" s="14"/>
      <c r="B44" s="14"/>
      <c r="C44" s="15"/>
      <c r="D44" s="16"/>
      <c r="E44" s="17"/>
      <c r="F44" s="16"/>
      <c r="G44" s="24"/>
      <c r="H44" s="24"/>
    </row>
    <row r="45" spans="1:8" ht="15.75" customHeight="1" x14ac:dyDescent="0.2">
      <c r="A45" s="14"/>
      <c r="B45" s="14"/>
      <c r="C45" s="15"/>
      <c r="D45" s="16"/>
      <c r="E45" s="17"/>
      <c r="F45" s="16"/>
      <c r="G45" s="24"/>
      <c r="H45" s="24"/>
    </row>
    <row r="46" spans="1:8" ht="15.75" customHeight="1" x14ac:dyDescent="0.2">
      <c r="A46" s="14"/>
      <c r="B46" s="14"/>
      <c r="C46" s="15"/>
      <c r="D46" s="16"/>
      <c r="E46" s="17"/>
      <c r="F46" s="16"/>
      <c r="G46" s="24"/>
      <c r="H46" s="24"/>
    </row>
    <row r="47" spans="1:8" ht="15.75" customHeight="1" x14ac:dyDescent="0.2">
      <c r="A47" s="14"/>
      <c r="B47" s="14"/>
      <c r="C47" s="15"/>
      <c r="D47" s="16"/>
      <c r="E47" s="17"/>
      <c r="F47" s="16"/>
      <c r="G47" s="24"/>
      <c r="H47" s="24"/>
    </row>
    <row r="48" spans="1:8" ht="15.75" customHeight="1" x14ac:dyDescent="0.2">
      <c r="A48" s="14"/>
      <c r="B48" s="14"/>
      <c r="C48" s="15"/>
      <c r="D48" s="16"/>
      <c r="E48" s="17"/>
      <c r="F48" s="16"/>
      <c r="G48" s="24"/>
      <c r="H48" s="24"/>
    </row>
    <row r="49" spans="1:8" ht="15.75" customHeight="1" x14ac:dyDescent="0.2">
      <c r="A49" s="14"/>
      <c r="B49" s="14"/>
      <c r="C49" s="15"/>
      <c r="D49" s="16"/>
      <c r="E49" s="17"/>
      <c r="F49" s="16"/>
      <c r="G49" s="24"/>
      <c r="H49" s="24"/>
    </row>
    <row r="50" spans="1:8" ht="15.75" customHeight="1" x14ac:dyDescent="0.2">
      <c r="A50" s="14"/>
      <c r="B50" s="14"/>
      <c r="C50" s="15"/>
      <c r="D50" s="16"/>
      <c r="E50" s="17"/>
      <c r="F50" s="16"/>
      <c r="G50" s="24"/>
      <c r="H50" s="24"/>
    </row>
    <row r="51" spans="1:8" ht="15.75" customHeight="1" x14ac:dyDescent="0.2">
      <c r="A51" s="14"/>
      <c r="B51" s="14"/>
      <c r="C51" s="15"/>
      <c r="D51" s="16"/>
      <c r="E51" s="17"/>
      <c r="F51" s="16"/>
      <c r="G51" s="24"/>
      <c r="H51" s="24"/>
    </row>
    <row r="52" spans="1:8" ht="15.75" customHeight="1" x14ac:dyDescent="0.2">
      <c r="A52" s="14"/>
      <c r="B52" s="14"/>
      <c r="C52" s="15"/>
      <c r="D52" s="16"/>
      <c r="E52" s="17"/>
      <c r="F52" s="16"/>
      <c r="G52" s="24"/>
      <c r="H52" s="24"/>
    </row>
    <row r="53" spans="1:8" ht="15.75" customHeight="1" thickBot="1" x14ac:dyDescent="0.25">
      <c r="A53" s="18"/>
      <c r="B53" s="18"/>
      <c r="C53" s="15"/>
      <c r="D53" s="16"/>
      <c r="E53" s="17"/>
      <c r="F53" s="16"/>
      <c r="G53" s="24"/>
      <c r="H53" s="24"/>
    </row>
    <row r="54" spans="1:8" ht="18.75" customHeight="1" thickBot="1" x14ac:dyDescent="0.25">
      <c r="A54" s="19" t="s">
        <v>237</v>
      </c>
      <c r="B54" s="19">
        <f>SUM(B11:B53)</f>
        <v>0</v>
      </c>
      <c r="C54" s="20"/>
      <c r="D54" s="20"/>
      <c r="E54" s="21"/>
      <c r="F54" s="20"/>
      <c r="G54" s="20"/>
      <c r="H54" s="20"/>
    </row>
    <row r="55" spans="1:8" ht="18" customHeight="1" thickBot="1" x14ac:dyDescent="0.25">
      <c r="A55" s="22" t="s">
        <v>238</v>
      </c>
      <c r="B55" s="23" t="e">
        <f>AVERAGE(B11:B53)</f>
        <v>#DIV/0!</v>
      </c>
      <c r="C55" s="11"/>
      <c r="D55" s="11"/>
      <c r="E55" s="11"/>
      <c r="F55" s="11"/>
      <c r="G55" s="11"/>
      <c r="H55" s="11"/>
    </row>
    <row r="56" spans="1:8" x14ac:dyDescent="0.2">
      <c r="A56" s="31"/>
      <c r="B56" s="31"/>
      <c r="C56" s="31"/>
      <c r="D56" s="31"/>
      <c r="E56" s="31"/>
      <c r="F56" s="31"/>
      <c r="G56" s="31"/>
      <c r="H56" s="31"/>
    </row>
    <row r="57" spans="1:8" x14ac:dyDescent="0.2">
      <c r="A57" s="31"/>
      <c r="B57" s="31"/>
      <c r="C57" s="31"/>
      <c r="D57" s="31"/>
      <c r="E57" s="31"/>
      <c r="F57" s="31"/>
      <c r="G57" s="31"/>
      <c r="H57" s="31"/>
    </row>
  </sheetData>
  <mergeCells count="13">
    <mergeCell ref="G8:G10"/>
    <mergeCell ref="H8:H10"/>
    <mergeCell ref="A56:H57"/>
    <mergeCell ref="A3:B4"/>
    <mergeCell ref="C3:E4"/>
    <mergeCell ref="F5:H5"/>
    <mergeCell ref="A6:D6"/>
    <mergeCell ref="A8:A10"/>
    <mergeCell ref="B8:B10"/>
    <mergeCell ref="C8:C10"/>
    <mergeCell ref="D8:D10"/>
    <mergeCell ref="E8:E10"/>
    <mergeCell ref="F8:F10"/>
  </mergeCells>
  <dataValidations count="5">
    <dataValidation type="list" allowBlank="1" showInputMessage="1" showErrorMessage="1" sqref="F11:F53">
      <formula1>"oui,non"</formula1>
    </dataValidation>
    <dataValidation type="list" allowBlank="1" showInputMessage="1" showErrorMessage="1" sqref="E11:E53">
      <mc:AlternateContent xmlns:x12ac="http://schemas.microsoft.com/office/spreadsheetml/2011/1/ac" xmlns:mc="http://schemas.openxmlformats.org/markup-compatibility/2006">
        <mc:Choice Requires="x12ac">
          <x12ac:list>industrie,construction,tertiaire,secteur public," autres (Elus,Associations…)"</x12ac:list>
        </mc:Choice>
        <mc:Fallback>
          <formula1>"industrie,construction,tertiaire,secteur public, autres (Elus,Associations…)"</formula1>
        </mc:Fallback>
      </mc:AlternateContent>
    </dataValidation>
    <dataValidation type="list" allowBlank="1" showInputMessage="1" showErrorMessage="1" sqref="C11:C54">
      <formula1>"Femme,Homme"</formula1>
    </dataValidation>
    <dataValidation type="list" allowBlank="1" showInputMessage="1" showErrorMessage="1" sqref="I10:I11">
      <formula1>$I$10:$I$11</formula1>
    </dataValidation>
    <dataValidation type="list" allowBlank="1" showInputMessage="1" showErrorMessage="1" sqref="D11:D53">
      <formula1>"En activité,retraité,autres"</formula1>
    </dataValidation>
  </dataValidation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Feuil2!$A:$A</xm:f>
          </x14:formula1>
          <xm:sqref>C3:E4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D22" sqref="D22"/>
    </sheetView>
  </sheetViews>
  <sheetFormatPr baseColWidth="10" defaultRowHeight="12.75" x14ac:dyDescent="0.2"/>
  <cols>
    <col min="1" max="1" width="47.28515625" customWidth="1"/>
  </cols>
  <sheetData>
    <row r="1" spans="1:1" x14ac:dyDescent="0.2">
      <c r="A1" t="s">
        <v>249</v>
      </c>
    </row>
    <row r="2" spans="1:1" x14ac:dyDescent="0.2">
      <c r="A2" t="s">
        <v>250</v>
      </c>
    </row>
    <row r="3" spans="1:1" x14ac:dyDescent="0.2">
      <c r="A3" t="s">
        <v>251</v>
      </c>
    </row>
    <row r="4" spans="1:1" x14ac:dyDescent="0.2">
      <c r="A4" t="s">
        <v>252</v>
      </c>
    </row>
    <row r="5" spans="1:1" x14ac:dyDescent="0.2">
      <c r="A5" t="s">
        <v>253</v>
      </c>
    </row>
    <row r="6" spans="1:1" x14ac:dyDescent="0.2">
      <c r="A6" t="s">
        <v>254</v>
      </c>
    </row>
    <row r="7" spans="1:1" x14ac:dyDescent="0.2">
      <c r="A7" t="s">
        <v>255</v>
      </c>
    </row>
    <row r="8" spans="1:1" x14ac:dyDescent="0.2">
      <c r="A8" t="s">
        <v>256</v>
      </c>
    </row>
    <row r="9" spans="1:1" x14ac:dyDescent="0.2">
      <c r="A9" t="s">
        <v>257</v>
      </c>
    </row>
    <row r="10" spans="1:1" x14ac:dyDescent="0.2">
      <c r="A10" t="s">
        <v>258</v>
      </c>
    </row>
    <row r="11" spans="1:1" x14ac:dyDescent="0.2">
      <c r="A11" t="s">
        <v>259</v>
      </c>
    </row>
    <row r="12" spans="1:1" x14ac:dyDescent="0.2">
      <c r="A12" t="s">
        <v>260</v>
      </c>
    </row>
    <row r="13" spans="1:1" x14ac:dyDescent="0.2">
      <c r="A13" t="s">
        <v>261</v>
      </c>
    </row>
    <row r="14" spans="1:1" x14ac:dyDescent="0.2">
      <c r="A14" t="s">
        <v>262</v>
      </c>
    </row>
    <row r="15" spans="1:1" x14ac:dyDescent="0.2">
      <c r="A15" t="s">
        <v>263</v>
      </c>
    </row>
    <row r="16" spans="1:1" x14ac:dyDescent="0.2">
      <c r="A16" t="s">
        <v>264</v>
      </c>
    </row>
    <row r="17" spans="1:1" x14ac:dyDescent="0.2">
      <c r="A17" t="s">
        <v>265</v>
      </c>
    </row>
    <row r="18" spans="1:1" x14ac:dyDescent="0.2">
      <c r="A18" t="s">
        <v>266</v>
      </c>
    </row>
    <row r="19" spans="1:1" x14ac:dyDescent="0.2">
      <c r="A19" t="s">
        <v>267</v>
      </c>
    </row>
    <row r="20" spans="1:1" x14ac:dyDescent="0.2">
      <c r="A20" t="s">
        <v>268</v>
      </c>
    </row>
    <row r="21" spans="1:1" x14ac:dyDescent="0.2">
      <c r="A21" t="s">
        <v>269</v>
      </c>
    </row>
    <row r="22" spans="1:1" x14ac:dyDescent="0.2">
      <c r="A22" t="s">
        <v>270</v>
      </c>
    </row>
    <row r="23" spans="1:1" x14ac:dyDescent="0.2">
      <c r="A23" t="s">
        <v>271</v>
      </c>
    </row>
    <row r="24" spans="1:1" x14ac:dyDescent="0.2">
      <c r="A24" t="s">
        <v>272</v>
      </c>
    </row>
    <row r="25" spans="1:1" x14ac:dyDescent="0.2">
      <c r="A25" t="s">
        <v>273</v>
      </c>
    </row>
    <row r="26" spans="1:1" x14ac:dyDescent="0.2">
      <c r="A26" t="s">
        <v>274</v>
      </c>
    </row>
    <row r="27" spans="1:1" x14ac:dyDescent="0.2">
      <c r="A27" t="s">
        <v>275</v>
      </c>
    </row>
    <row r="28" spans="1:1" x14ac:dyDescent="0.2">
      <c r="A28" t="s">
        <v>276</v>
      </c>
    </row>
    <row r="29" spans="1:1" x14ac:dyDescent="0.2">
      <c r="A29" t="s">
        <v>277</v>
      </c>
    </row>
    <row r="30" spans="1:1" x14ac:dyDescent="0.2">
      <c r="A30" t="s">
        <v>278</v>
      </c>
    </row>
    <row r="31" spans="1:1" x14ac:dyDescent="0.2">
      <c r="A31" t="s">
        <v>279</v>
      </c>
    </row>
    <row r="32" spans="1:1" x14ac:dyDescent="0.2">
      <c r="A32" t="s">
        <v>280</v>
      </c>
    </row>
    <row r="33" spans="1:1" x14ac:dyDescent="0.2">
      <c r="A33" t="s">
        <v>281</v>
      </c>
    </row>
    <row r="34" spans="1:1" x14ac:dyDescent="0.2">
      <c r="A34" t="s">
        <v>282</v>
      </c>
    </row>
    <row r="35" spans="1:1" x14ac:dyDescent="0.2">
      <c r="A35" t="s">
        <v>283</v>
      </c>
    </row>
    <row r="36" spans="1:1" x14ac:dyDescent="0.2">
      <c r="A36" t="s">
        <v>284</v>
      </c>
    </row>
    <row r="37" spans="1:1" x14ac:dyDescent="0.2">
      <c r="A37" t="s">
        <v>285</v>
      </c>
    </row>
    <row r="38" spans="1:1" x14ac:dyDescent="0.2">
      <c r="A38" t="s">
        <v>286</v>
      </c>
    </row>
    <row r="39" spans="1:1" x14ac:dyDescent="0.2">
      <c r="A39" t="s">
        <v>287</v>
      </c>
    </row>
    <row r="40" spans="1:1" x14ac:dyDescent="0.2">
      <c r="A40" t="s">
        <v>288</v>
      </c>
    </row>
    <row r="41" spans="1:1" x14ac:dyDescent="0.2">
      <c r="A41" t="s">
        <v>289</v>
      </c>
    </row>
    <row r="42" spans="1:1" x14ac:dyDescent="0.2">
      <c r="A42" t="s">
        <v>290</v>
      </c>
    </row>
    <row r="43" spans="1:1" x14ac:dyDescent="0.2">
      <c r="A43" t="s">
        <v>291</v>
      </c>
    </row>
    <row r="44" spans="1:1" x14ac:dyDescent="0.2">
      <c r="A44" t="s">
        <v>292</v>
      </c>
    </row>
    <row r="45" spans="1:1" x14ac:dyDescent="0.2">
      <c r="A45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38</vt:i4>
      </vt:variant>
    </vt:vector>
  </HeadingPairs>
  <TitlesOfParts>
    <vt:vector size="43" baseType="lpstr">
      <vt:lpstr>liste menu déroulant 1</vt:lpstr>
      <vt:lpstr>Annexe Marraines-Parrains (1)</vt:lpstr>
      <vt:lpstr>Annexe Marraines-Parrains (2)</vt:lpstr>
      <vt:lpstr>Annexe Marraines-Parrains (3)</vt:lpstr>
      <vt:lpstr>Feuil2</vt:lpstr>
      <vt:lpstr>ABANDON</vt:lpstr>
      <vt:lpstr>abandonoui</vt:lpstr>
      <vt:lpstr>AGE</vt:lpstr>
      <vt:lpstr>'liste menu déroulant 1'!âge</vt:lpstr>
      <vt:lpstr>autresituation</vt:lpstr>
      <vt:lpstr>Basseau_Grande_Garenne</vt:lpstr>
      <vt:lpstr>Charente__16</vt:lpstr>
      <vt:lpstr>'liste menu déroulant 1'!commune</vt:lpstr>
      <vt:lpstr>contrat</vt:lpstr>
      <vt:lpstr>DE</vt:lpstr>
      <vt:lpstr>Demandeuremploi</vt:lpstr>
      <vt:lpstr>département</vt:lpstr>
      <vt:lpstr>DPT</vt:lpstr>
      <vt:lpstr>'liste menu déroulant 1'!durée_formation</vt:lpstr>
      <vt:lpstr>Femme</vt:lpstr>
      <vt:lpstr>filleul_QPV</vt:lpstr>
      <vt:lpstr>filleulQPV</vt:lpstr>
      <vt:lpstr>Nature_du_contrat</vt:lpstr>
      <vt:lpstr>NATURECONTRAT</vt:lpstr>
      <vt:lpstr>'liste menu déroulant 1'!natureducontrat</vt:lpstr>
      <vt:lpstr>Natureducontrat</vt:lpstr>
      <vt:lpstr>'liste menu déroulant 1'!niveau</vt:lpstr>
      <vt:lpstr>Nom_de_la_commune</vt:lpstr>
      <vt:lpstr>nomreseaux</vt:lpstr>
      <vt:lpstr>nomréseaux</vt:lpstr>
      <vt:lpstr>'liste menu déroulant 1'!OUI</vt:lpstr>
      <vt:lpstr>ouinon</vt:lpstr>
      <vt:lpstr>QPV</vt:lpstr>
      <vt:lpstr>'liste menu déroulant 1'!quartier</vt:lpstr>
      <vt:lpstr>quartiers</vt:lpstr>
      <vt:lpstr>réseaux_parrainage_2017</vt:lpstr>
      <vt:lpstr>RESEAUX2017</vt:lpstr>
      <vt:lpstr>reseauxparrainage2017</vt:lpstr>
      <vt:lpstr>'liste menu déroulant 1'!sexe</vt:lpstr>
      <vt:lpstr>'liste menu déroulant 1'!statut_emploi</vt:lpstr>
      <vt:lpstr>statutemploi</vt:lpstr>
      <vt:lpstr>Type_d_emploi</vt:lpstr>
      <vt:lpstr>typedemploi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BERNET Laurence (DR-AQUIT)</dc:creator>
  <cp:lastModifiedBy>REBERAC Colette (DR-NA)</cp:lastModifiedBy>
  <cp:lastPrinted>2019-12-17T13:20:30Z</cp:lastPrinted>
  <dcterms:created xsi:type="dcterms:W3CDTF">2011-12-16T16:10:23Z</dcterms:created>
  <dcterms:modified xsi:type="dcterms:W3CDTF">2021-12-15T13:02:15Z</dcterms:modified>
</cp:coreProperties>
</file>